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2" documentId="13_ncr:1_{9C0E36B6-3108-475B-891B-A08BB4543364}" xr6:coauthVersionLast="36" xr6:coauthVersionMax="47" xr10:uidLastSave="{4598DE4F-60F0-45DC-ADD4-FEADB0C9E2F0}"/>
  <bookViews>
    <workbookView xWindow="-120" yWindow="-120" windowWidth="20730" windowHeight="11310" xr2:uid="{00000000-000D-0000-FFFF-FFFF00000000}"/>
  </bookViews>
  <sheets>
    <sheet name="Project Budget" sheetId="3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'Project Budget'!$A$1:$Q$35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3" l="1"/>
  <c r="G33" i="3"/>
  <c r="H32" i="3"/>
  <c r="G32" i="3"/>
  <c r="H31" i="3"/>
  <c r="G31" i="3"/>
  <c r="N30" i="3"/>
  <c r="M30" i="3"/>
  <c r="H30" i="3"/>
  <c r="P30" i="3" s="1"/>
  <c r="G30" i="3"/>
  <c r="O30" i="3" s="1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N20" i="3"/>
  <c r="G20" i="3"/>
  <c r="M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N10" i="3"/>
  <c r="G10" i="3"/>
  <c r="M10" i="3"/>
  <c r="Q30" i="3" l="1"/>
  <c r="P10" i="3"/>
  <c r="P20" i="3"/>
  <c r="O20" i="3"/>
  <c r="O10" i="3"/>
  <c r="Q20" i="3" l="1"/>
  <c r="Q10" i="3"/>
</calcChain>
</file>

<file path=xl/sharedStrings.xml><?xml version="1.0" encoding="utf-8"?>
<sst xmlns="http://schemas.openxmlformats.org/spreadsheetml/2006/main" count="73" uniqueCount="40">
  <si>
    <t>Project Name: Project ABC</t>
  </si>
  <si>
    <t>Date:</t>
  </si>
  <si>
    <t>Labour</t>
  </si>
  <si>
    <t>Materials</t>
  </si>
  <si>
    <t>Overall</t>
  </si>
  <si>
    <t>WBS</t>
  </si>
  <si>
    <t>Task Category</t>
  </si>
  <si>
    <t>Time</t>
  </si>
  <si>
    <t>Wage</t>
  </si>
  <si>
    <t>Total labour cost</t>
  </si>
  <si>
    <t>Units</t>
  </si>
  <si>
    <t>Cost per unit</t>
  </si>
  <si>
    <t>Total Material Cost</t>
  </si>
  <si>
    <t>Total Cost</t>
  </si>
  <si>
    <t>Estimated</t>
  </si>
  <si>
    <t>Actual</t>
  </si>
  <si>
    <t>Primary</t>
  </si>
  <si>
    <t>Secondary</t>
  </si>
  <si>
    <t>1.1.1</t>
  </si>
  <si>
    <t>Tertiary</t>
  </si>
  <si>
    <t>1.1.2</t>
  </si>
  <si>
    <t>1.2.1</t>
  </si>
  <si>
    <t>1.2.2</t>
  </si>
  <si>
    <t>1.3.1</t>
  </si>
  <si>
    <t>1.3.2</t>
  </si>
  <si>
    <t>2.1.1</t>
  </si>
  <si>
    <t>2.1.2</t>
  </si>
  <si>
    <t>2.2.1</t>
  </si>
  <si>
    <t>2.2.2</t>
  </si>
  <si>
    <t>2.3.1</t>
  </si>
  <si>
    <t>2.3.2</t>
  </si>
  <si>
    <t>40</t>
  </si>
  <si>
    <t>Estimated Time : 90</t>
  </si>
  <si>
    <t>Actual Time : 81</t>
  </si>
  <si>
    <t>Estimated Total Cost : 3550</t>
  </si>
  <si>
    <t>Actual Total Cost : 3975</t>
  </si>
  <si>
    <t>Over : 420</t>
  </si>
  <si>
    <t>3.1.1</t>
  </si>
  <si>
    <t>3.1.2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</si>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</sst>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_ ;_ * \-#,##0_ ;_ * &quot;-&quot;??_ ;_ @_ "/>
  </numFmts>
  <fonts count="24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u/>
      <sz val="10"/>
      <color theme="10"/>
      <name val="Arial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1"/>
      <name val="Open Sans"/>
      <family val="2"/>
    </font>
    <font>
      <sz val="14"/>
      <color theme="1"/>
      <name val="Century Gothic"/>
      <family val="2"/>
    </font>
    <font>
      <sz val="14"/>
      <color theme="1"/>
      <name val="Open Sans"/>
      <family val="2"/>
    </font>
    <font>
      <sz val="16"/>
      <color theme="1"/>
      <name val="Century Gothic"/>
      <family val="2"/>
    </font>
    <font>
      <sz val="16"/>
      <color theme="1"/>
      <name val="Open Sans"/>
      <family val="2"/>
    </font>
    <font>
      <sz val="48"/>
      <color theme="1"/>
      <name val="Century Gothic"/>
      <family val="2"/>
    </font>
    <font>
      <sz val="48"/>
      <color theme="1"/>
      <name val="Open Sans"/>
      <family val="2"/>
    </font>
    <font>
      <b/>
      <sz val="18"/>
      <color theme="0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9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2" applyFont="1"/>
    <xf numFmtId="0" fontId="6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49" fontId="8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0" fillId="0" borderId="0" xfId="0" applyFont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0" borderId="0" xfId="0" applyFont="1"/>
    <xf numFmtId="164" fontId="12" fillId="0" borderId="0" xfId="1" applyNumberFormat="1" applyFont="1"/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14" fillId="2" borderId="0" xfId="0" applyFont="1" applyFill="1"/>
    <xf numFmtId="0" fontId="15" fillId="2" borderId="0" xfId="0" applyFont="1" applyFill="1"/>
    <xf numFmtId="0" fontId="18" fillId="2" borderId="0" xfId="0" applyFont="1" applyFill="1"/>
    <xf numFmtId="0" fontId="11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indent="2"/>
    </xf>
    <xf numFmtId="0" fontId="10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20" fillId="4" borderId="2" xfId="0" applyFont="1" applyFill="1" applyBorder="1" applyAlignment="1">
      <alignment horizontal="left" vertical="center" indent="2"/>
    </xf>
    <xf numFmtId="0" fontId="20" fillId="4" borderId="2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 indent="2"/>
    </xf>
    <xf numFmtId="0" fontId="21" fillId="5" borderId="2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left" vertical="center" indent="2"/>
    </xf>
    <xf numFmtId="0" fontId="21" fillId="6" borderId="2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indent="2"/>
    </xf>
    <xf numFmtId="0" fontId="21" fillId="0" borderId="2" xfId="0" applyFont="1" applyBorder="1" applyAlignment="1">
      <alignment vertical="center"/>
    </xf>
    <xf numFmtId="49" fontId="22" fillId="7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1" fillId="7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left" vertical="center" indent="4"/>
    </xf>
    <xf numFmtId="0" fontId="22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 indent="2"/>
    </xf>
    <xf numFmtId="0" fontId="20" fillId="4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indent="1"/>
    </xf>
    <xf numFmtId="0" fontId="21" fillId="2" borderId="2" xfId="0" applyFont="1" applyFill="1" applyBorder="1" applyAlignment="1">
      <alignment horizontal="left" vertical="center" indent="1"/>
    </xf>
    <xf numFmtId="0" fontId="21" fillId="2" borderId="3" xfId="0" applyFont="1" applyFill="1" applyBorder="1" applyAlignment="1">
      <alignment horizontal="left" vertical="center" inden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</cellXfs>
  <cellStyles count="5">
    <cellStyle name="Comma" xfId="1" builtinId="3"/>
    <cellStyle name="Hyperlink 2 2" xfId="4" xr:uid="{00000000-0005-0000-0000-000001000000}"/>
    <cellStyle name="Hyperlink 3" xfId="2" xr:uid="{00000000-0005-0000-0000-000002000000}"/>
    <cellStyle name="Normal" xfId="0" builtinId="0"/>
    <cellStyle name="Normal 2 2 2" xfId="3" xr:uid="{00000000-0005-0000-0000-000004000000}"/>
  </cellStyles>
  <dxfs count="0"/>
  <tableStyles count="0" defaultTableStyle="TableStyleMedium2" defaultPivotStyle="PivotStyleLight16"/>
  <colors>
    <mruColors>
      <color rgb="FFFA621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6"/>
  <sheetViews>
    <sheetView showGridLines="0" tabSelected="1" zoomScale="50" zoomScaleNormal="50" workbookViewId="0">
      <selection sqref="A1:Q2"/>
    </sheetView>
  </sheetViews>
  <sheetFormatPr defaultColWidth="9" defaultRowHeight="12.75"/>
  <cols>
    <col min="1" max="1" width="13.7109375" style="31" customWidth="1"/>
    <col min="2" max="2" width="47" style="1" customWidth="1"/>
    <col min="3" max="17" width="16.7109375" style="1" customWidth="1"/>
    <col min="18" max="16384" width="9" style="1"/>
  </cols>
  <sheetData>
    <row r="1" spans="1:39" s="24" customFormat="1" ht="69.95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27"/>
      <c r="S1" s="27"/>
      <c r="T1" s="27"/>
      <c r="U1" s="27"/>
      <c r="V1" s="27"/>
      <c r="W1" s="27"/>
      <c r="X1" s="27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9" s="24" customFormat="1" ht="69.9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7"/>
      <c r="S2" s="27"/>
      <c r="T2" s="27"/>
      <c r="U2" s="27"/>
      <c r="V2" s="27"/>
      <c r="W2" s="27"/>
      <c r="X2" s="27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9" s="4" customFormat="1" ht="35.1" customHeight="1">
      <c r="A3" s="2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9" s="26" customFormat="1" ht="60" customHeight="1">
      <c r="A4" s="55" t="s">
        <v>0</v>
      </c>
      <c r="B4" s="52"/>
      <c r="C4" s="58" t="s">
        <v>32</v>
      </c>
      <c r="D4" s="59"/>
      <c r="E4" s="59"/>
      <c r="F4" s="59"/>
      <c r="G4" s="59"/>
      <c r="H4" s="58" t="s">
        <v>34</v>
      </c>
      <c r="I4" s="59"/>
      <c r="J4" s="60"/>
      <c r="K4" s="61" t="s">
        <v>36</v>
      </c>
      <c r="L4" s="62"/>
      <c r="M4" s="62"/>
      <c r="N4" s="53"/>
      <c r="O4" s="53"/>
      <c r="P4" s="53"/>
      <c r="Q4" s="5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s="26" customFormat="1" ht="60" customHeight="1">
      <c r="A5" s="55" t="s">
        <v>1</v>
      </c>
      <c r="B5" s="54"/>
      <c r="C5" s="58" t="s">
        <v>33</v>
      </c>
      <c r="D5" s="59"/>
      <c r="E5" s="59"/>
      <c r="F5" s="59"/>
      <c r="G5" s="59"/>
      <c r="H5" s="58" t="s">
        <v>35</v>
      </c>
      <c r="I5" s="59"/>
      <c r="J5" s="59"/>
      <c r="K5" s="59"/>
      <c r="L5" s="53"/>
      <c r="M5" s="53"/>
      <c r="N5" s="53"/>
      <c r="O5" s="53"/>
      <c r="P5" s="53"/>
      <c r="Q5" s="53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9" s="4" customFormat="1" ht="50.1" customHeight="1">
      <c r="A6" s="29"/>
      <c r="B6" s="6"/>
      <c r="C6" s="6"/>
      <c r="D6" s="6"/>
      <c r="E6" s="7"/>
      <c r="F6" s="6"/>
      <c r="G6" s="8"/>
      <c r="H6" s="7"/>
      <c r="I6" s="6"/>
      <c r="J6" s="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9" s="20" customFormat="1" ht="69.95" customHeight="1">
      <c r="A7" s="32"/>
      <c r="B7" s="33"/>
      <c r="C7" s="56" t="s">
        <v>2</v>
      </c>
      <c r="D7" s="56"/>
      <c r="E7" s="56"/>
      <c r="F7" s="56"/>
      <c r="G7" s="56"/>
      <c r="H7" s="56" t="s">
        <v>3</v>
      </c>
      <c r="I7" s="56"/>
      <c r="J7" s="56"/>
      <c r="K7" s="56"/>
      <c r="L7" s="56"/>
      <c r="M7" s="56"/>
      <c r="N7" s="56" t="s">
        <v>4</v>
      </c>
      <c r="O7" s="56"/>
      <c r="P7" s="56"/>
      <c r="Q7" s="5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9" s="22" customFormat="1" ht="69.95" customHeight="1">
      <c r="A8" s="34" t="s">
        <v>5</v>
      </c>
      <c r="B8" s="35" t="s">
        <v>6</v>
      </c>
      <c r="C8" s="36" t="s">
        <v>7</v>
      </c>
      <c r="D8" s="36"/>
      <c r="E8" s="36" t="s">
        <v>8</v>
      </c>
      <c r="F8" s="36"/>
      <c r="G8" s="36" t="s">
        <v>9</v>
      </c>
      <c r="H8" s="36"/>
      <c r="I8" s="36" t="s">
        <v>10</v>
      </c>
      <c r="J8" s="36"/>
      <c r="K8" s="35" t="s">
        <v>11</v>
      </c>
      <c r="L8" s="35"/>
      <c r="M8" s="35" t="s">
        <v>12</v>
      </c>
      <c r="N8" s="35"/>
      <c r="O8" s="57" t="s">
        <v>13</v>
      </c>
      <c r="P8" s="57"/>
      <c r="Q8" s="5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9" s="13" customFormat="1" ht="69.95" customHeight="1">
      <c r="A9" s="37"/>
      <c r="B9" s="38"/>
      <c r="C9" s="39" t="s">
        <v>14</v>
      </c>
      <c r="D9" s="39" t="s">
        <v>15</v>
      </c>
      <c r="E9" s="39" t="s">
        <v>14</v>
      </c>
      <c r="F9" s="39" t="s">
        <v>15</v>
      </c>
      <c r="G9" s="39" t="s">
        <v>14</v>
      </c>
      <c r="H9" s="39" t="s">
        <v>15</v>
      </c>
      <c r="I9" s="39" t="s">
        <v>14</v>
      </c>
      <c r="J9" s="39" t="s">
        <v>15</v>
      </c>
      <c r="K9" s="39" t="s">
        <v>14</v>
      </c>
      <c r="L9" s="39" t="s">
        <v>15</v>
      </c>
      <c r="M9" s="39" t="s">
        <v>14</v>
      </c>
      <c r="N9" s="39" t="s">
        <v>15</v>
      </c>
      <c r="O9" s="39" t="s">
        <v>14</v>
      </c>
      <c r="P9" s="39" t="s">
        <v>15</v>
      </c>
      <c r="Q9" s="39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9" ht="69.95" customHeight="1">
      <c r="A10" s="40">
        <v>1</v>
      </c>
      <c r="B10" s="41" t="s">
        <v>16</v>
      </c>
      <c r="C10" s="42" t="s">
        <v>31</v>
      </c>
      <c r="D10" s="43">
        <v>38</v>
      </c>
      <c r="E10" s="44">
        <v>20</v>
      </c>
      <c r="F10" s="45">
        <v>25</v>
      </c>
      <c r="G10" s="46">
        <f>C10*E10</f>
        <v>800</v>
      </c>
      <c r="H10" s="47">
        <f>D10*F10</f>
        <v>950</v>
      </c>
      <c r="I10" s="42">
        <v>20</v>
      </c>
      <c r="J10" s="48">
        <v>30</v>
      </c>
      <c r="K10" s="44">
        <v>50</v>
      </c>
      <c r="L10" s="45">
        <v>50</v>
      </c>
      <c r="M10" s="46">
        <f>I10*K10</f>
        <v>1000</v>
      </c>
      <c r="N10" s="47">
        <f>J10*L10</f>
        <v>1500</v>
      </c>
      <c r="O10" s="46">
        <f>G10+M10</f>
        <v>1800</v>
      </c>
      <c r="P10" s="47">
        <f>H10+N10</f>
        <v>2450</v>
      </c>
      <c r="Q10" s="46">
        <f>P10-O10</f>
        <v>650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4"/>
      <c r="AJ10" s="4"/>
      <c r="AK10" s="4"/>
      <c r="AL10" s="4"/>
      <c r="AM10" s="4"/>
    </row>
    <row r="11" spans="1:39" ht="69.95" customHeight="1">
      <c r="A11" s="40">
        <v>1.1000000000000001</v>
      </c>
      <c r="B11" s="41" t="s">
        <v>17</v>
      </c>
      <c r="C11" s="42">
        <v>10</v>
      </c>
      <c r="D11" s="43">
        <v>12</v>
      </c>
      <c r="E11" s="44">
        <v>20</v>
      </c>
      <c r="F11" s="45">
        <v>25</v>
      </c>
      <c r="G11" s="46">
        <f t="shared" ref="G11:H29" si="0">C11*E11</f>
        <v>200</v>
      </c>
      <c r="H11" s="47">
        <f t="shared" si="0"/>
        <v>300</v>
      </c>
      <c r="I11" s="44"/>
      <c r="J11" s="45"/>
      <c r="K11" s="44"/>
      <c r="L11" s="45"/>
      <c r="M11" s="49"/>
      <c r="N11" s="50"/>
      <c r="O11" s="49"/>
      <c r="P11" s="50"/>
      <c r="Q11" s="4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4"/>
      <c r="AJ11" s="4"/>
      <c r="AK11" s="4"/>
      <c r="AL11" s="4"/>
      <c r="AM11" s="4"/>
    </row>
    <row r="12" spans="1:39" ht="69.95" customHeight="1">
      <c r="A12" s="40" t="s">
        <v>18</v>
      </c>
      <c r="B12" s="41" t="s">
        <v>19</v>
      </c>
      <c r="C12" s="42">
        <v>5</v>
      </c>
      <c r="D12" s="43">
        <v>6</v>
      </c>
      <c r="E12" s="44">
        <v>20</v>
      </c>
      <c r="F12" s="45">
        <v>25</v>
      </c>
      <c r="G12" s="46">
        <f t="shared" si="0"/>
        <v>100</v>
      </c>
      <c r="H12" s="47">
        <f t="shared" si="0"/>
        <v>150</v>
      </c>
      <c r="I12" s="44"/>
      <c r="J12" s="45"/>
      <c r="K12" s="44"/>
      <c r="L12" s="45"/>
      <c r="M12" s="49"/>
      <c r="N12" s="50"/>
      <c r="O12" s="49"/>
      <c r="P12" s="50"/>
      <c r="Q12" s="4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4"/>
      <c r="AJ12" s="4"/>
      <c r="AK12" s="4"/>
      <c r="AL12" s="4"/>
      <c r="AM12" s="4"/>
    </row>
    <row r="13" spans="1:39" ht="69.95" customHeight="1">
      <c r="A13" s="40" t="s">
        <v>20</v>
      </c>
      <c r="B13" s="41" t="s">
        <v>19</v>
      </c>
      <c r="C13" s="42">
        <v>5</v>
      </c>
      <c r="D13" s="43">
        <v>6</v>
      </c>
      <c r="E13" s="44">
        <v>20</v>
      </c>
      <c r="F13" s="45">
        <v>25</v>
      </c>
      <c r="G13" s="46">
        <f t="shared" si="0"/>
        <v>100</v>
      </c>
      <c r="H13" s="47">
        <f t="shared" si="0"/>
        <v>150</v>
      </c>
      <c r="I13" s="44"/>
      <c r="J13" s="45"/>
      <c r="K13" s="44"/>
      <c r="L13" s="45"/>
      <c r="M13" s="49"/>
      <c r="N13" s="50"/>
      <c r="O13" s="49"/>
      <c r="P13" s="50"/>
      <c r="Q13" s="4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4"/>
      <c r="AJ13" s="4"/>
      <c r="AK13" s="4"/>
      <c r="AL13" s="4"/>
      <c r="AM13" s="4"/>
    </row>
    <row r="14" spans="1:39" ht="69.95" customHeight="1">
      <c r="A14" s="40">
        <v>1.2</v>
      </c>
      <c r="B14" s="41" t="s">
        <v>17</v>
      </c>
      <c r="C14" s="42">
        <v>20</v>
      </c>
      <c r="D14" s="43">
        <v>15</v>
      </c>
      <c r="E14" s="44">
        <v>20</v>
      </c>
      <c r="F14" s="45">
        <v>25</v>
      </c>
      <c r="G14" s="46">
        <f t="shared" si="0"/>
        <v>400</v>
      </c>
      <c r="H14" s="47">
        <f t="shared" si="0"/>
        <v>375</v>
      </c>
      <c r="I14" s="44"/>
      <c r="J14" s="45"/>
      <c r="K14" s="44"/>
      <c r="L14" s="45"/>
      <c r="M14" s="49"/>
      <c r="N14" s="50"/>
      <c r="O14" s="49"/>
      <c r="P14" s="50"/>
      <c r="Q14" s="4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"/>
      <c r="AJ14" s="4"/>
      <c r="AK14" s="4"/>
      <c r="AL14" s="4"/>
      <c r="AM14" s="4"/>
    </row>
    <row r="15" spans="1:39" ht="69.95" customHeight="1">
      <c r="A15" s="40" t="s">
        <v>21</v>
      </c>
      <c r="B15" s="41" t="s">
        <v>19</v>
      </c>
      <c r="C15" s="42">
        <v>10</v>
      </c>
      <c r="D15" s="43">
        <v>8</v>
      </c>
      <c r="E15" s="44">
        <v>20</v>
      </c>
      <c r="F15" s="45">
        <v>25</v>
      </c>
      <c r="G15" s="46">
        <f t="shared" si="0"/>
        <v>200</v>
      </c>
      <c r="H15" s="47">
        <f t="shared" si="0"/>
        <v>200</v>
      </c>
      <c r="I15" s="44"/>
      <c r="J15" s="45"/>
      <c r="K15" s="44"/>
      <c r="L15" s="45"/>
      <c r="M15" s="49"/>
      <c r="N15" s="50"/>
      <c r="O15" s="49"/>
      <c r="P15" s="50"/>
      <c r="Q15" s="4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"/>
      <c r="AJ15" s="4"/>
      <c r="AK15" s="4"/>
      <c r="AL15" s="4"/>
      <c r="AM15" s="4"/>
    </row>
    <row r="16" spans="1:39" ht="69.95" customHeight="1">
      <c r="A16" s="40" t="s">
        <v>22</v>
      </c>
      <c r="B16" s="41" t="s">
        <v>19</v>
      </c>
      <c r="C16" s="42">
        <v>10</v>
      </c>
      <c r="D16" s="43">
        <v>7</v>
      </c>
      <c r="E16" s="44">
        <v>20</v>
      </c>
      <c r="F16" s="45">
        <v>25</v>
      </c>
      <c r="G16" s="46">
        <f t="shared" si="0"/>
        <v>200</v>
      </c>
      <c r="H16" s="47">
        <f t="shared" si="0"/>
        <v>175</v>
      </c>
      <c r="I16" s="44"/>
      <c r="J16" s="45"/>
      <c r="K16" s="44"/>
      <c r="L16" s="45"/>
      <c r="M16" s="49"/>
      <c r="N16" s="50"/>
      <c r="O16" s="49"/>
      <c r="P16" s="50"/>
      <c r="Q16" s="4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4"/>
      <c r="AJ16" s="4"/>
      <c r="AK16" s="4"/>
      <c r="AL16" s="4"/>
      <c r="AM16" s="4"/>
    </row>
    <row r="17" spans="1:39" ht="69.95" customHeight="1">
      <c r="A17" s="40">
        <v>1.3</v>
      </c>
      <c r="B17" s="41" t="s">
        <v>17</v>
      </c>
      <c r="C17" s="42">
        <v>10</v>
      </c>
      <c r="D17" s="43">
        <v>11</v>
      </c>
      <c r="E17" s="44">
        <v>20</v>
      </c>
      <c r="F17" s="45">
        <v>25</v>
      </c>
      <c r="G17" s="46">
        <f t="shared" si="0"/>
        <v>200</v>
      </c>
      <c r="H17" s="47">
        <f t="shared" si="0"/>
        <v>275</v>
      </c>
      <c r="I17" s="44"/>
      <c r="J17" s="45"/>
      <c r="K17" s="44"/>
      <c r="L17" s="45"/>
      <c r="M17" s="49"/>
      <c r="N17" s="50"/>
      <c r="O17" s="49"/>
      <c r="P17" s="50"/>
      <c r="Q17" s="4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4"/>
      <c r="AJ17" s="4"/>
      <c r="AK17" s="4"/>
      <c r="AL17" s="4"/>
      <c r="AM17" s="4"/>
    </row>
    <row r="18" spans="1:39" ht="69.95" customHeight="1">
      <c r="A18" s="40" t="s">
        <v>23</v>
      </c>
      <c r="B18" s="41" t="s">
        <v>19</v>
      </c>
      <c r="C18" s="42">
        <v>5</v>
      </c>
      <c r="D18" s="43">
        <v>4</v>
      </c>
      <c r="E18" s="44">
        <v>20</v>
      </c>
      <c r="F18" s="45">
        <v>25</v>
      </c>
      <c r="G18" s="46">
        <f t="shared" si="0"/>
        <v>100</v>
      </c>
      <c r="H18" s="47">
        <f t="shared" si="0"/>
        <v>100</v>
      </c>
      <c r="I18" s="44"/>
      <c r="J18" s="45"/>
      <c r="K18" s="44"/>
      <c r="L18" s="45"/>
      <c r="M18" s="49"/>
      <c r="N18" s="50"/>
      <c r="O18" s="49"/>
      <c r="P18" s="50"/>
      <c r="Q18" s="4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4"/>
      <c r="AJ18" s="4"/>
      <c r="AK18" s="4"/>
      <c r="AL18" s="4"/>
      <c r="AM18" s="4"/>
    </row>
    <row r="19" spans="1:39" ht="69.95" customHeight="1">
      <c r="A19" s="40" t="s">
        <v>24</v>
      </c>
      <c r="B19" s="41" t="s">
        <v>19</v>
      </c>
      <c r="C19" s="42">
        <v>5</v>
      </c>
      <c r="D19" s="43">
        <v>7</v>
      </c>
      <c r="E19" s="44">
        <v>20</v>
      </c>
      <c r="F19" s="45">
        <v>25</v>
      </c>
      <c r="G19" s="46">
        <f t="shared" si="0"/>
        <v>100</v>
      </c>
      <c r="H19" s="47">
        <f t="shared" si="0"/>
        <v>175</v>
      </c>
      <c r="I19" s="44"/>
      <c r="J19" s="45"/>
      <c r="K19" s="44"/>
      <c r="L19" s="45"/>
      <c r="M19" s="49"/>
      <c r="N19" s="50"/>
      <c r="O19" s="49"/>
      <c r="P19" s="50"/>
      <c r="Q19" s="4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4"/>
      <c r="AJ19" s="4"/>
      <c r="AK19" s="4"/>
      <c r="AL19" s="4"/>
      <c r="AM19" s="4"/>
    </row>
    <row r="20" spans="1:39" ht="69.95" customHeight="1">
      <c r="A20" s="40">
        <v>2</v>
      </c>
      <c r="B20" s="41" t="s">
        <v>16</v>
      </c>
      <c r="C20" s="42">
        <v>50</v>
      </c>
      <c r="D20" s="43">
        <v>43</v>
      </c>
      <c r="E20" s="44">
        <v>15</v>
      </c>
      <c r="F20" s="45">
        <v>15</v>
      </c>
      <c r="G20" s="46">
        <f t="shared" si="0"/>
        <v>750</v>
      </c>
      <c r="H20" s="47">
        <f t="shared" si="0"/>
        <v>645</v>
      </c>
      <c r="I20" s="42">
        <v>20</v>
      </c>
      <c r="J20" s="48">
        <v>25</v>
      </c>
      <c r="K20" s="42">
        <v>50</v>
      </c>
      <c r="L20" s="45">
        <v>35</v>
      </c>
      <c r="M20" s="46">
        <f>I20*K20</f>
        <v>1000</v>
      </c>
      <c r="N20" s="47">
        <f>J20*L20</f>
        <v>875</v>
      </c>
      <c r="O20" s="46">
        <f>G20+M20</f>
        <v>1750</v>
      </c>
      <c r="P20" s="47">
        <f>H20+N20</f>
        <v>1520</v>
      </c>
      <c r="Q20" s="46">
        <f>P20-O20</f>
        <v>-230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4"/>
      <c r="AJ20" s="4"/>
      <c r="AK20" s="4"/>
      <c r="AL20" s="4"/>
      <c r="AM20" s="4"/>
    </row>
    <row r="21" spans="1:39" ht="69.95" customHeight="1">
      <c r="A21" s="40">
        <v>2.1</v>
      </c>
      <c r="B21" s="41" t="s">
        <v>17</v>
      </c>
      <c r="C21" s="42">
        <v>20</v>
      </c>
      <c r="D21" s="43">
        <v>20</v>
      </c>
      <c r="E21" s="44">
        <v>15</v>
      </c>
      <c r="F21" s="45">
        <v>15</v>
      </c>
      <c r="G21" s="46">
        <f t="shared" si="0"/>
        <v>300</v>
      </c>
      <c r="H21" s="47">
        <f t="shared" si="0"/>
        <v>300</v>
      </c>
      <c r="I21" s="44"/>
      <c r="J21" s="45"/>
      <c r="K21" s="44"/>
      <c r="L21" s="45"/>
      <c r="M21" s="49"/>
      <c r="N21" s="50"/>
      <c r="O21" s="49"/>
      <c r="P21" s="50"/>
      <c r="Q21" s="4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4"/>
      <c r="AJ21" s="4"/>
      <c r="AK21" s="4"/>
      <c r="AL21" s="4"/>
      <c r="AM21" s="4"/>
    </row>
    <row r="22" spans="1:39" ht="69.95" customHeight="1">
      <c r="A22" s="40" t="s">
        <v>25</v>
      </c>
      <c r="B22" s="41" t="s">
        <v>19</v>
      </c>
      <c r="C22" s="42">
        <v>10</v>
      </c>
      <c r="D22" s="43">
        <v>10</v>
      </c>
      <c r="E22" s="44">
        <v>15</v>
      </c>
      <c r="F22" s="45">
        <v>15</v>
      </c>
      <c r="G22" s="46">
        <f t="shared" si="0"/>
        <v>150</v>
      </c>
      <c r="H22" s="47">
        <f t="shared" si="0"/>
        <v>150</v>
      </c>
      <c r="I22" s="44"/>
      <c r="J22" s="45"/>
      <c r="K22" s="44"/>
      <c r="L22" s="45"/>
      <c r="M22" s="49"/>
      <c r="N22" s="50"/>
      <c r="O22" s="49"/>
      <c r="P22" s="50"/>
      <c r="Q22" s="4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4"/>
      <c r="AJ22" s="4"/>
      <c r="AK22" s="4"/>
      <c r="AL22" s="4"/>
      <c r="AM22" s="4"/>
    </row>
    <row r="23" spans="1:39" ht="69.95" customHeight="1">
      <c r="A23" s="40" t="s">
        <v>26</v>
      </c>
      <c r="B23" s="41" t="s">
        <v>19</v>
      </c>
      <c r="C23" s="42">
        <v>10</v>
      </c>
      <c r="D23" s="43">
        <v>10</v>
      </c>
      <c r="E23" s="44">
        <v>15</v>
      </c>
      <c r="F23" s="45">
        <v>15</v>
      </c>
      <c r="G23" s="46">
        <f t="shared" si="0"/>
        <v>150</v>
      </c>
      <c r="H23" s="47">
        <f t="shared" si="0"/>
        <v>150</v>
      </c>
      <c r="I23" s="44"/>
      <c r="J23" s="45"/>
      <c r="K23" s="44"/>
      <c r="L23" s="45"/>
      <c r="M23" s="49"/>
      <c r="N23" s="50"/>
      <c r="O23" s="49"/>
      <c r="P23" s="50"/>
      <c r="Q23" s="4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4"/>
      <c r="AJ23" s="4"/>
      <c r="AK23" s="4"/>
      <c r="AL23" s="4"/>
      <c r="AM23" s="4"/>
    </row>
    <row r="24" spans="1:39" ht="69.95" customHeight="1">
      <c r="A24" s="40">
        <v>2.2000000000000002</v>
      </c>
      <c r="B24" s="41" t="s">
        <v>17</v>
      </c>
      <c r="C24" s="42">
        <v>20</v>
      </c>
      <c r="D24" s="43">
        <v>15</v>
      </c>
      <c r="E24" s="44">
        <v>15</v>
      </c>
      <c r="F24" s="45">
        <v>15</v>
      </c>
      <c r="G24" s="46">
        <f t="shared" si="0"/>
        <v>300</v>
      </c>
      <c r="H24" s="47">
        <f t="shared" si="0"/>
        <v>225</v>
      </c>
      <c r="I24" s="44"/>
      <c r="J24" s="45"/>
      <c r="K24" s="44"/>
      <c r="L24" s="45"/>
      <c r="M24" s="49"/>
      <c r="N24" s="50"/>
      <c r="O24" s="49"/>
      <c r="P24" s="50"/>
      <c r="Q24" s="4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4"/>
      <c r="AJ24" s="4"/>
      <c r="AK24" s="4"/>
      <c r="AL24" s="4"/>
      <c r="AM24" s="4"/>
    </row>
    <row r="25" spans="1:39" ht="69.95" customHeight="1">
      <c r="A25" s="40" t="s">
        <v>27</v>
      </c>
      <c r="B25" s="41" t="s">
        <v>19</v>
      </c>
      <c r="C25" s="42">
        <v>10</v>
      </c>
      <c r="D25" s="43">
        <v>9</v>
      </c>
      <c r="E25" s="44">
        <v>15</v>
      </c>
      <c r="F25" s="45">
        <v>15</v>
      </c>
      <c r="G25" s="46">
        <f t="shared" si="0"/>
        <v>150</v>
      </c>
      <c r="H25" s="47">
        <f t="shared" si="0"/>
        <v>135</v>
      </c>
      <c r="I25" s="44"/>
      <c r="J25" s="45"/>
      <c r="K25" s="44"/>
      <c r="L25" s="45"/>
      <c r="M25" s="49"/>
      <c r="N25" s="50"/>
      <c r="O25" s="49"/>
      <c r="P25" s="50"/>
      <c r="Q25" s="4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4"/>
      <c r="AJ25" s="4"/>
      <c r="AK25" s="4"/>
      <c r="AL25" s="4"/>
      <c r="AM25" s="4"/>
    </row>
    <row r="26" spans="1:39" ht="69.95" customHeight="1">
      <c r="A26" s="40" t="s">
        <v>28</v>
      </c>
      <c r="B26" s="41" t="s">
        <v>19</v>
      </c>
      <c r="C26" s="42">
        <v>10</v>
      </c>
      <c r="D26" s="43">
        <v>6</v>
      </c>
      <c r="E26" s="44">
        <v>15</v>
      </c>
      <c r="F26" s="45">
        <v>15</v>
      </c>
      <c r="G26" s="46">
        <f t="shared" si="0"/>
        <v>150</v>
      </c>
      <c r="H26" s="47">
        <f t="shared" si="0"/>
        <v>90</v>
      </c>
      <c r="I26" s="44"/>
      <c r="J26" s="45"/>
      <c r="K26" s="44"/>
      <c r="L26" s="45"/>
      <c r="M26" s="49"/>
      <c r="N26" s="50"/>
      <c r="O26" s="49"/>
      <c r="P26" s="50"/>
      <c r="Q26" s="4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4"/>
      <c r="AJ26" s="4"/>
      <c r="AK26" s="4"/>
      <c r="AL26" s="4"/>
      <c r="AM26" s="4"/>
    </row>
    <row r="27" spans="1:39" ht="69.95" customHeight="1">
      <c r="A27" s="40">
        <v>2.2999999999999998</v>
      </c>
      <c r="B27" s="41" t="s">
        <v>17</v>
      </c>
      <c r="C27" s="42">
        <v>10</v>
      </c>
      <c r="D27" s="43">
        <v>8</v>
      </c>
      <c r="E27" s="44">
        <v>15</v>
      </c>
      <c r="F27" s="45">
        <v>15</v>
      </c>
      <c r="G27" s="46">
        <f t="shared" si="0"/>
        <v>150</v>
      </c>
      <c r="H27" s="47">
        <f t="shared" si="0"/>
        <v>120</v>
      </c>
      <c r="I27" s="44"/>
      <c r="J27" s="45"/>
      <c r="K27" s="44"/>
      <c r="L27" s="45"/>
      <c r="M27" s="49"/>
      <c r="N27" s="50"/>
      <c r="O27" s="49"/>
      <c r="P27" s="50"/>
      <c r="Q27" s="4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4"/>
      <c r="AJ27" s="4"/>
      <c r="AK27" s="4"/>
      <c r="AL27" s="4"/>
      <c r="AM27" s="4"/>
    </row>
    <row r="28" spans="1:39" ht="69.95" customHeight="1">
      <c r="A28" s="40" t="s">
        <v>29</v>
      </c>
      <c r="B28" s="41" t="s">
        <v>19</v>
      </c>
      <c r="C28" s="42">
        <v>5</v>
      </c>
      <c r="D28" s="43">
        <v>5</v>
      </c>
      <c r="E28" s="44">
        <v>15</v>
      </c>
      <c r="F28" s="45">
        <v>15</v>
      </c>
      <c r="G28" s="46">
        <f t="shared" si="0"/>
        <v>75</v>
      </c>
      <c r="H28" s="47">
        <f t="shared" si="0"/>
        <v>75</v>
      </c>
      <c r="I28" s="44"/>
      <c r="J28" s="45"/>
      <c r="K28" s="44"/>
      <c r="L28" s="45"/>
      <c r="M28" s="49"/>
      <c r="N28" s="50"/>
      <c r="O28" s="49"/>
      <c r="P28" s="50"/>
      <c r="Q28" s="4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4"/>
      <c r="AJ28" s="4"/>
      <c r="AK28" s="4"/>
      <c r="AL28" s="4"/>
      <c r="AM28" s="4"/>
    </row>
    <row r="29" spans="1:39" ht="69.95" customHeight="1">
      <c r="A29" s="40" t="s">
        <v>30</v>
      </c>
      <c r="B29" s="41" t="s">
        <v>19</v>
      </c>
      <c r="C29" s="42">
        <v>5</v>
      </c>
      <c r="D29" s="43">
        <v>3</v>
      </c>
      <c r="E29" s="44">
        <v>15</v>
      </c>
      <c r="F29" s="45">
        <v>15</v>
      </c>
      <c r="G29" s="46">
        <f t="shared" si="0"/>
        <v>75</v>
      </c>
      <c r="H29" s="47">
        <f t="shared" si="0"/>
        <v>45</v>
      </c>
      <c r="I29" s="44"/>
      <c r="J29" s="45"/>
      <c r="K29" s="44"/>
      <c r="L29" s="45"/>
      <c r="M29" s="51"/>
      <c r="N29" s="50"/>
      <c r="O29" s="49"/>
      <c r="P29" s="50"/>
      <c r="Q29" s="4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4"/>
      <c r="AJ29" s="4"/>
      <c r="AK29" s="4"/>
      <c r="AL29" s="4"/>
      <c r="AM29" s="4"/>
    </row>
    <row r="30" spans="1:39" ht="69.95" customHeight="1">
      <c r="A30" s="40">
        <v>3</v>
      </c>
      <c r="B30" s="41" t="s">
        <v>16</v>
      </c>
      <c r="C30" s="42">
        <v>50</v>
      </c>
      <c r="D30" s="43">
        <v>43</v>
      </c>
      <c r="E30" s="44">
        <v>15</v>
      </c>
      <c r="F30" s="45">
        <v>15</v>
      </c>
      <c r="G30" s="46">
        <f t="shared" ref="G30:G33" si="1">C30*E30</f>
        <v>750</v>
      </c>
      <c r="H30" s="47">
        <f t="shared" ref="H30:H33" si="2">D30*F30</f>
        <v>645</v>
      </c>
      <c r="I30" s="42">
        <v>20</v>
      </c>
      <c r="J30" s="48">
        <v>25</v>
      </c>
      <c r="K30" s="42">
        <v>50</v>
      </c>
      <c r="L30" s="45">
        <v>35</v>
      </c>
      <c r="M30" s="46">
        <f>I30*K30</f>
        <v>1000</v>
      </c>
      <c r="N30" s="47">
        <f>J30*L30</f>
        <v>875</v>
      </c>
      <c r="O30" s="46">
        <f>G30+M30</f>
        <v>1750</v>
      </c>
      <c r="P30" s="47">
        <f>H30+N30</f>
        <v>1520</v>
      </c>
      <c r="Q30" s="46">
        <f>P30-O30</f>
        <v>-230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4"/>
      <c r="AJ30" s="4"/>
      <c r="AK30" s="4"/>
      <c r="AL30" s="4"/>
      <c r="AM30" s="4"/>
    </row>
    <row r="31" spans="1:39" ht="69.95" customHeight="1">
      <c r="A31" s="40">
        <v>3.1</v>
      </c>
      <c r="B31" s="41" t="s">
        <v>17</v>
      </c>
      <c r="C31" s="42">
        <v>20</v>
      </c>
      <c r="D31" s="43">
        <v>20</v>
      </c>
      <c r="E31" s="44">
        <v>15</v>
      </c>
      <c r="F31" s="45">
        <v>15</v>
      </c>
      <c r="G31" s="46">
        <f t="shared" si="1"/>
        <v>300</v>
      </c>
      <c r="H31" s="47">
        <f t="shared" si="2"/>
        <v>300</v>
      </c>
      <c r="I31" s="44"/>
      <c r="J31" s="45"/>
      <c r="K31" s="44"/>
      <c r="L31" s="45"/>
      <c r="M31" s="49"/>
      <c r="N31" s="50"/>
      <c r="O31" s="49"/>
      <c r="P31" s="50"/>
      <c r="Q31" s="4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4"/>
      <c r="AJ31" s="4"/>
      <c r="AK31" s="4"/>
      <c r="AL31" s="4"/>
      <c r="AM31" s="4"/>
    </row>
    <row r="32" spans="1:39" ht="69.95" customHeight="1">
      <c r="A32" s="40" t="s">
        <v>37</v>
      </c>
      <c r="B32" s="41" t="s">
        <v>19</v>
      </c>
      <c r="C32" s="42">
        <v>10</v>
      </c>
      <c r="D32" s="43">
        <v>10</v>
      </c>
      <c r="E32" s="44">
        <v>15</v>
      </c>
      <c r="F32" s="45">
        <v>15</v>
      </c>
      <c r="G32" s="46">
        <f t="shared" si="1"/>
        <v>150</v>
      </c>
      <c r="H32" s="47">
        <f t="shared" si="2"/>
        <v>150</v>
      </c>
      <c r="I32" s="44"/>
      <c r="J32" s="45"/>
      <c r="K32" s="44"/>
      <c r="L32" s="45"/>
      <c r="M32" s="49"/>
      <c r="N32" s="50"/>
      <c r="O32" s="49"/>
      <c r="P32" s="50"/>
      <c r="Q32" s="4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4"/>
      <c r="AJ32" s="4"/>
      <c r="AK32" s="4"/>
      <c r="AL32" s="4"/>
      <c r="AM32" s="4"/>
    </row>
    <row r="33" spans="1:39" ht="69.95" customHeight="1">
      <c r="A33" s="40" t="s">
        <v>38</v>
      </c>
      <c r="B33" s="41" t="s">
        <v>19</v>
      </c>
      <c r="C33" s="42">
        <v>10</v>
      </c>
      <c r="D33" s="43">
        <v>10</v>
      </c>
      <c r="E33" s="44">
        <v>15</v>
      </c>
      <c r="F33" s="45">
        <v>15</v>
      </c>
      <c r="G33" s="46">
        <f t="shared" si="1"/>
        <v>150</v>
      </c>
      <c r="H33" s="47">
        <f t="shared" si="2"/>
        <v>150</v>
      </c>
      <c r="I33" s="44"/>
      <c r="J33" s="45"/>
      <c r="K33" s="44"/>
      <c r="L33" s="45"/>
      <c r="M33" s="49"/>
      <c r="N33" s="50"/>
      <c r="O33" s="49"/>
      <c r="P33" s="50"/>
      <c r="Q33" s="4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4"/>
      <c r="AJ33" s="4"/>
      <c r="AK33" s="4"/>
      <c r="AL33" s="4"/>
      <c r="AM33" s="4"/>
    </row>
    <row r="34" spans="1:39" ht="35.1" customHeight="1">
      <c r="A34" s="30"/>
      <c r="B34" s="14"/>
      <c r="C34" s="14"/>
      <c r="D34" s="14"/>
      <c r="E34" s="9"/>
      <c r="F34" s="10"/>
      <c r="G34" s="12"/>
      <c r="H34" s="10"/>
      <c r="I34" s="10"/>
      <c r="J34" s="9"/>
      <c r="K34" s="9"/>
      <c r="L34" s="10"/>
      <c r="M34" s="9"/>
      <c r="N34" s="9"/>
      <c r="O34" s="10"/>
      <c r="P34" s="9"/>
      <c r="Q34" s="1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4"/>
      <c r="AJ34" s="4"/>
      <c r="AK34" s="4"/>
      <c r="AL34" s="4"/>
      <c r="AM34" s="4"/>
    </row>
    <row r="35" spans="1:39" ht="35.1" customHeight="1">
      <c r="A35" s="30"/>
      <c r="B35" s="14"/>
      <c r="C35" s="14"/>
      <c r="D35" s="14"/>
      <c r="E35" s="9"/>
      <c r="F35" s="10"/>
      <c r="G35" s="12"/>
      <c r="H35" s="10"/>
      <c r="I35" s="10"/>
      <c r="J35" s="9"/>
      <c r="K35" s="9"/>
      <c r="L35" s="10"/>
      <c r="M35" s="9"/>
      <c r="N35" s="9"/>
      <c r="O35" s="10"/>
      <c r="P35" s="9"/>
      <c r="Q35" s="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4"/>
      <c r="AJ35" s="4"/>
      <c r="AK35" s="4"/>
      <c r="AL35" s="4"/>
      <c r="AM35" s="4"/>
    </row>
    <row r="36" spans="1:39" ht="35.1" customHeight="1">
      <c r="A36" s="30"/>
      <c r="B36" s="14"/>
      <c r="C36" s="14"/>
      <c r="D36" s="14"/>
      <c r="E36" s="9"/>
      <c r="F36" s="10"/>
      <c r="G36" s="12"/>
      <c r="H36" s="9"/>
      <c r="I36" s="10"/>
      <c r="J36" s="9"/>
      <c r="K36" s="9"/>
      <c r="L36" s="10"/>
      <c r="M36" s="9"/>
      <c r="N36" s="9"/>
      <c r="O36" s="10"/>
      <c r="P36" s="9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4"/>
      <c r="AJ36" s="4"/>
      <c r="AK36" s="4"/>
      <c r="AL36" s="4"/>
      <c r="AM36" s="4"/>
    </row>
    <row r="37" spans="1:39" ht="35.1" customHeight="1">
      <c r="A37" s="30"/>
      <c r="B37" s="14"/>
      <c r="C37" s="14"/>
      <c r="D37" s="14"/>
      <c r="E37" s="9"/>
      <c r="F37" s="9"/>
      <c r="G37" s="9"/>
      <c r="H37" s="9"/>
      <c r="I37" s="9"/>
      <c r="J37" s="9"/>
      <c r="K37" s="9"/>
      <c r="L37" s="10"/>
      <c r="M37" s="9"/>
      <c r="N37" s="9"/>
      <c r="O37" s="10"/>
      <c r="P37" s="9"/>
      <c r="Q37" s="1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4"/>
      <c r="AJ37" s="4"/>
      <c r="AK37" s="4"/>
      <c r="AL37" s="4"/>
      <c r="AM37" s="4"/>
    </row>
    <row r="38" spans="1:39" ht="35.1" customHeight="1">
      <c r="A38" s="30"/>
      <c r="B38" s="14"/>
      <c r="C38" s="14"/>
      <c r="D38" s="14"/>
      <c r="E38" s="9"/>
      <c r="F38" s="9"/>
      <c r="G38" s="9"/>
      <c r="H38" s="9"/>
      <c r="I38" s="9"/>
      <c r="J38" s="9"/>
      <c r="K38" s="9"/>
      <c r="L38" s="10"/>
      <c r="M38" s="9"/>
      <c r="N38" s="9"/>
      <c r="O38" s="10"/>
      <c r="P38" s="9"/>
      <c r="Q38" s="1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4"/>
      <c r="AJ38" s="4"/>
      <c r="AK38" s="4"/>
      <c r="AL38" s="4"/>
      <c r="AM38" s="4"/>
    </row>
    <row r="39" spans="1:39" ht="35.1" customHeight="1">
      <c r="A39" s="30"/>
      <c r="B39" s="14"/>
      <c r="C39" s="14"/>
      <c r="D39" s="14"/>
      <c r="E39" s="9"/>
      <c r="F39" s="9"/>
      <c r="G39" s="9"/>
      <c r="H39" s="9"/>
      <c r="I39" s="9"/>
      <c r="J39" s="9"/>
      <c r="K39" s="9"/>
      <c r="L39" s="10"/>
      <c r="M39" s="9"/>
      <c r="N39" s="9"/>
      <c r="O39" s="10"/>
      <c r="P39" s="9"/>
      <c r="Q39" s="1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4"/>
      <c r="AJ39" s="4"/>
      <c r="AK39" s="4"/>
      <c r="AL39" s="4"/>
      <c r="AM39" s="4"/>
    </row>
    <row r="40" spans="1:39" ht="35.1" customHeight="1">
      <c r="A40" s="30"/>
      <c r="B40" s="17"/>
      <c r="C40" s="18"/>
      <c r="D40" s="18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9"/>
      <c r="Q40" s="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4"/>
      <c r="AJ40" s="4"/>
      <c r="AK40" s="4"/>
      <c r="AL40" s="4"/>
      <c r="AM40" s="4"/>
    </row>
    <row r="41" spans="1:39" ht="35.1" customHeight="1">
      <c r="B41" s="2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11"/>
      <c r="P41" s="4"/>
      <c r="Q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35.1" customHeight="1">
      <c r="Q42" s="5"/>
    </row>
    <row r="43" spans="1:39" ht="35.1" customHeight="1">
      <c r="Q43" s="5"/>
    </row>
    <row r="44" spans="1:39" ht="35.1" customHeight="1">
      <c r="Q44" s="5"/>
    </row>
    <row r="45" spans="1:39" ht="35.1" customHeight="1">
      <c r="Q45" s="5"/>
    </row>
    <row r="46" spans="1:39">
      <c r="Q46" s="5"/>
    </row>
  </sheetData>
  <mergeCells count="10">
    <mergeCell ref="A1:Q2"/>
    <mergeCell ref="C7:G7"/>
    <mergeCell ref="H7:M7"/>
    <mergeCell ref="N7:Q7"/>
    <mergeCell ref="O8:Q8"/>
    <mergeCell ref="C4:G4"/>
    <mergeCell ref="C5:G5"/>
    <mergeCell ref="H5:K5"/>
    <mergeCell ref="H4:J4"/>
    <mergeCell ref="K4:M4"/>
  </mergeCells>
  <pageMargins left="0.7" right="0.7" top="0.75" bottom="0.75" header="0.3" footer="0.3"/>
  <pageSetup scale="32" orientation="portrait" horizontalDpi="1200" vertic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GLOBAL</cp:lastModifiedBy>
  <cp:lastPrinted>2022-10-12T02:57:07Z</cp:lastPrinted>
  <dcterms:created xsi:type="dcterms:W3CDTF">2017-08-25T00:42:37Z</dcterms:created>
  <dcterms:modified xsi:type="dcterms:W3CDTF">2022-10-12T02:57:13Z</dcterms:modified>
  <cp:category/>
</cp:coreProperties>
</file>