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filterPrivacy="1" codeName="ThisWorkbook"/>
  <xr:revisionPtr revIDLastSave="4" documentId="13_ncr:1_{5CDB6F71-4F13-4DC7-A5E6-6EF6E88F00E9}" xr6:coauthVersionLast="36" xr6:coauthVersionMax="47" xr10:uidLastSave="{A0C7DEBC-E65C-403E-AC71-C1E51CF8FA68}"/>
  <bookViews>
    <workbookView xWindow="-120" yWindow="-120" windowWidth="20730" windowHeight="11160" activeTab="1" xr2:uid="{00000000-000D-0000-FFFF-FFFF00000000}"/>
  </bookViews>
  <sheets>
    <sheet name="LIST" sheetId="2" r:id="rId1"/>
    <sheet name="GARDEN BUDGET" sheetId="1" r:id="rId2"/>
  </sheets>
  <definedNames>
    <definedName name="BudgetedAmount">'GARDEN BUDGET'!$B$3</definedName>
    <definedName name="ColumnTitle2">GardenAreasList[[#Headers],[TYPE]]</definedName>
    <definedName name="ColumnTitleRegion1..B3">'GARDEN BUDGET'!$B$2</definedName>
    <definedName name="ColumnTitleRegion2..B5">'GARDEN BUDGET'!$B$4</definedName>
    <definedName name="ColumnTitleRegion3..B7">'GARDEN BUDGET'!$B$6</definedName>
    <definedName name="_xlnm.Print_Area" localSheetId="0">LIST!$A$1:$A$14</definedName>
    <definedName name="_xlnm.Print_Titles" localSheetId="1">'GARDEN BUDGET'!$8:$8</definedName>
    <definedName name="_xlnm.Print_Titles" localSheetId="0">LIST!$1:$1</definedName>
    <definedName name="Slicer_PLANTS">#N/A</definedName>
    <definedName name="Slicer_TYPE">#N/A</definedName>
    <definedName name="Title1">GardenBudget[[#Headers],[TYPE]]</definedName>
    <definedName name="TotalCosts">'GARDEN BUDGET'!$B$5</definedName>
    <definedName name="Types">GardenAreasList[TYPE]</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3"/>
        <x14:slicerCache r:id="rId4"/>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G18" i="1" l="1"/>
  <c r="G19" i="1"/>
  <c r="G14" i="1"/>
  <c r="G15" i="1"/>
  <c r="G16" i="1"/>
  <c r="G17" i="1"/>
  <c r="G9" i="1"/>
  <c r="C4" i="1"/>
  <c r="G10" i="1" l="1"/>
  <c r="G11" i="1"/>
  <c r="G12" i="1"/>
  <c r="G13" i="1"/>
  <c r="G20" i="1"/>
  <c r="G21" i="1" l="1"/>
  <c r="B5" i="1"/>
  <c r="C5" i="1" s="1"/>
  <c r="B7" i="1" l="1"/>
</calcChain>
</file>

<file path=xl/sharedStrings.xml><?xml version="1.0" encoding="utf-8"?>
<sst xmlns="http://schemas.openxmlformats.org/spreadsheetml/2006/main" count="42" uniqueCount="32">
  <si>
    <t>Rhododendron</t>
  </si>
  <si>
    <t>Flowering evergreen</t>
  </si>
  <si>
    <t>Petunia</t>
  </si>
  <si>
    <t>Annual, purple and white</t>
  </si>
  <si>
    <t>Japanese Maple</t>
  </si>
  <si>
    <t>Leafy tree</t>
  </si>
  <si>
    <t>GARDEN BUDGET</t>
  </si>
  <si>
    <t>BUDGETED AMOUNT</t>
  </si>
  <si>
    <t>TOTAL COSTS</t>
  </si>
  <si>
    <t>DIFFERENCE</t>
  </si>
  <si>
    <t>DESCRIPTION</t>
  </si>
  <si>
    <t>QUANTITY</t>
  </si>
  <si>
    <t>COST</t>
  </si>
  <si>
    <t>TOTAL</t>
  </si>
  <si>
    <t>PLANTS</t>
  </si>
  <si>
    <t>TOTAL PLANTS</t>
  </si>
  <si>
    <t>FURNITURE/STATUARY</t>
  </si>
  <si>
    <t>FENCING</t>
  </si>
  <si>
    <t>HERBICIDES/PESTICIDES</t>
  </si>
  <si>
    <t>FERTILIZER/COMPOST</t>
  </si>
  <si>
    <t>MULCH</t>
  </si>
  <si>
    <t>SOIL</t>
  </si>
  <si>
    <t>PLANT FOOD</t>
  </si>
  <si>
    <t>SEEDS</t>
  </si>
  <si>
    <t>TREES</t>
  </si>
  <si>
    <t>FLOWERS</t>
  </si>
  <si>
    <t>TYPE</t>
  </si>
  <si>
    <t>GARDEN AREAS</t>
  </si>
  <si>
    <t>FERTILIZER</t>
  </si>
  <si>
    <t>PESTICIDES</t>
  </si>
  <si>
    <t>HERBICIDES</t>
  </si>
  <si>
    <t>STATUARY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</si>
</sst>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s>
  <fonts count="23" x14ac:knownFonts="1">
    <font>
      <sz val="11"/>
      <color theme="1" tint="0.24994659260841701"/>
      <name val="Tahoma"/>
      <family val="2"/>
      <scheme val="minor"/>
    </font>
    <font>
      <sz val="12"/>
      <color theme="2" tint="-4.9989318521683403E-2"/>
      <name val="Trebuchet MS"/>
      <family val="2"/>
      <scheme val="major"/>
    </font>
    <font>
      <sz val="22"/>
      <color theme="2"/>
      <name val="Trebuchet MS"/>
      <family val="2"/>
      <scheme val="major"/>
    </font>
    <font>
      <sz val="11"/>
      <color rgb="FF9C0006"/>
      <name val="Tahoma"/>
      <family val="2"/>
      <scheme val="minor"/>
    </font>
    <font>
      <sz val="11"/>
      <color theme="1" tint="0.24994659260841701"/>
      <name val="Tahoma"/>
      <family val="2"/>
      <scheme val="minor"/>
    </font>
    <font>
      <b/>
      <sz val="11"/>
      <color theme="3" tint="0.14993743705557422"/>
      <name val="Trebuchet MS"/>
      <family val="2"/>
      <scheme val="major"/>
    </font>
    <font>
      <sz val="11"/>
      <color theme="1" tint="0.14996795556505021"/>
      <name val="Trebuchet MS"/>
      <family val="2"/>
      <scheme val="major"/>
    </font>
    <font>
      <sz val="11"/>
      <color theme="0"/>
      <name val="Times New Roman"/>
      <family val="1"/>
    </font>
    <font>
      <sz val="11"/>
      <color theme="1" tint="0.24994659260841701"/>
      <name val="Times New Roman"/>
      <family val="1"/>
    </font>
    <font>
      <sz val="11"/>
      <color theme="0"/>
      <name val="Century Gothic"/>
      <family val="2"/>
    </font>
    <font>
      <b/>
      <sz val="11"/>
      <color theme="3" tint="0.14993743705557422"/>
      <name val="Century Gothic"/>
      <family val="2"/>
    </font>
    <font>
      <sz val="11"/>
      <color theme="1" tint="0.24994659260841701"/>
      <name val="Century Gothic"/>
      <family val="2"/>
    </font>
    <font>
      <b/>
      <sz val="26"/>
      <color theme="2"/>
      <name val="Century Gothic"/>
      <family val="2"/>
    </font>
    <font>
      <sz val="11"/>
      <color theme="1" tint="4.9989318521683403E-2"/>
      <name val="Century Gothic"/>
      <family val="2"/>
    </font>
    <font>
      <sz val="12"/>
      <color theme="1" tint="0.24994659260841701"/>
      <name val="Century Gothic"/>
      <family val="2"/>
    </font>
    <font>
      <b/>
      <sz val="12"/>
      <color theme="3" tint="0.14996795556505021"/>
      <name val="Century Gothic"/>
      <family val="2"/>
    </font>
    <font>
      <b/>
      <sz val="12"/>
      <color theme="1" tint="0.24994659260841701"/>
      <name val="Century Gothic"/>
      <family val="2"/>
    </font>
    <font>
      <sz val="14"/>
      <color theme="1" tint="0.14999847407452621"/>
      <name val="Century Gothic"/>
      <family val="2"/>
    </font>
    <font>
      <sz val="12"/>
      <color theme="3" tint="0.14993743705557422"/>
      <name val="Century Gothic"/>
      <family val="2"/>
    </font>
    <font>
      <b/>
      <sz val="22"/>
      <color theme="2" tint="-4.9989318521683403E-2"/>
      <name val="Century Gothic"/>
      <family val="2"/>
    </font>
    <font>
      <sz val="10"/>
      <color theme="1" tint="0.24994659260841701"/>
      <name val="Century Gothic"/>
      <family val="2"/>
    </font>
    <font>
      <sz val="12"/>
      <color theme="1" tint="0.14996795556505021"/>
      <name val="Century Gothic"/>
      <family val="2"/>
    </font>
    <font>
      <b/>
      <sz val="28"/>
      <color theme="2" tint="-4.9989318521683403E-2"/>
      <name val="Century Gothic"/>
      <family val="2"/>
    </font>
  </fonts>
  <fills count="7">
    <fill>
      <patternFill patternType="none"/>
    </fill>
    <fill>
      <patternFill patternType="gray125"/>
    </fill>
    <fill>
      <patternFill patternType="solid">
        <fgColor theme="4" tint="-0.24994659260841701"/>
        <bgColor indexed="64"/>
      </patternFill>
    </fill>
    <fill>
      <patternFill patternType="solid">
        <fgColor rgb="FFFFC7CE"/>
      </patternFill>
    </fill>
    <fill>
      <patternFill patternType="solid">
        <fgColor theme="4" tint="-0.499984740745262"/>
        <bgColor indexed="64"/>
      </patternFill>
    </fill>
    <fill>
      <patternFill patternType="solid">
        <fgColor theme="4" tint="0.39997558519241921"/>
        <bgColor indexed="64"/>
      </patternFill>
    </fill>
    <fill>
      <patternFill patternType="solid">
        <fgColor theme="0"/>
        <bgColor indexed="64"/>
      </patternFill>
    </fill>
  </fills>
  <borders count="6">
    <border>
      <left/>
      <right/>
      <top/>
      <bottom/>
      <diagonal/>
    </border>
    <border>
      <left/>
      <right/>
      <top/>
      <bottom style="thick">
        <color theme="4"/>
      </bottom>
      <diagonal/>
    </border>
    <border>
      <left/>
      <right/>
      <top/>
      <bottom style="thin">
        <color theme="4" tint="0.39994506668294322"/>
      </bottom>
      <diagonal/>
    </border>
    <border>
      <left/>
      <right/>
      <top/>
      <bottom style="thick">
        <color theme="4" tint="0.59996337778862885"/>
      </bottom>
      <diagonal/>
    </border>
    <border>
      <left/>
      <right/>
      <top style="thick">
        <color theme="4"/>
      </top>
      <bottom/>
      <diagonal/>
    </border>
    <border>
      <left/>
      <right/>
      <top style="thick">
        <color theme="0"/>
      </top>
      <bottom style="thick">
        <color theme="4"/>
      </bottom>
      <diagonal/>
    </border>
  </borders>
  <cellStyleXfs count="11">
    <xf numFmtId="0" fontId="0" fillId="0" borderId="0">
      <alignment wrapText="1"/>
    </xf>
    <xf numFmtId="0" fontId="2" fillId="2" borderId="1" applyNumberFormat="0" applyAlignment="0" applyProtection="0"/>
    <xf numFmtId="0" fontId="1" fillId="4" borderId="3" applyNumberFormat="0" applyAlignment="0" applyProtection="0"/>
    <xf numFmtId="0" fontId="6" fillId="0" borderId="2" applyNumberFormat="0" applyFill="0" applyAlignment="0" applyProtection="0"/>
    <xf numFmtId="0" fontId="5" fillId="0" borderId="0" applyNumberFormat="0" applyFill="0" applyBorder="0" applyAlignment="0" applyProtection="0"/>
    <xf numFmtId="167" fontId="4" fillId="0" borderId="0" applyFill="0" applyBorder="0" applyAlignment="0" applyProtection="0"/>
    <xf numFmtId="165" fontId="4" fillId="0" borderId="0" applyFill="0" applyBorder="0" applyAlignment="0" applyProtection="0"/>
    <xf numFmtId="166" fontId="4" fillId="0" borderId="0" applyFill="0" applyBorder="0" applyAlignment="0" applyProtection="0"/>
    <xf numFmtId="164" fontId="4" fillId="0" borderId="0" applyFill="0" applyBorder="0" applyAlignment="0" applyProtection="0"/>
    <xf numFmtId="9" fontId="4" fillId="0" borderId="0" applyFill="0" applyBorder="0" applyAlignment="0" applyProtection="0"/>
    <xf numFmtId="0" fontId="3" fillId="3" borderId="0" applyNumberFormat="0" applyBorder="0" applyAlignment="0" applyProtection="0"/>
  </cellStyleXfs>
  <cellXfs count="28">
    <xf numFmtId="0" fontId="0" fillId="0" borderId="0" xfId="0">
      <alignment wrapText="1"/>
    </xf>
    <xf numFmtId="0" fontId="8" fillId="0" borderId="0" xfId="0" applyFont="1">
      <alignment wrapText="1"/>
    </xf>
    <xf numFmtId="0" fontId="7" fillId="0" borderId="0" xfId="0" applyFont="1" applyAlignment="1">
      <alignment horizontal="center" wrapText="1"/>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11" fillId="0" borderId="0" xfId="0" applyFont="1">
      <alignment wrapText="1"/>
    </xf>
    <xf numFmtId="0" fontId="14" fillId="0" borderId="0" xfId="0" applyFont="1" applyAlignment="1">
      <alignment horizontal="left" vertical="center" wrapText="1" indent="1"/>
    </xf>
    <xf numFmtId="168" fontId="14" fillId="0" borderId="0" xfId="0" applyNumberFormat="1" applyFont="1" applyAlignment="1">
      <alignment horizontal="left" vertical="center" wrapText="1" indent="1"/>
    </xf>
    <xf numFmtId="0" fontId="17" fillId="0" borderId="0" xfId="3" applyFont="1" applyFill="1" applyBorder="1" applyAlignment="1">
      <alignment horizontal="left" vertical="center" indent="1"/>
    </xf>
    <xf numFmtId="0" fontId="14" fillId="0" borderId="0" xfId="0" applyFont="1" applyFill="1" applyAlignment="1">
      <alignment horizontal="left" vertical="center" wrapText="1" indent="1"/>
    </xf>
    <xf numFmtId="168" fontId="14" fillId="0" borderId="0" xfId="0" applyNumberFormat="1" applyFont="1" applyFill="1" applyAlignment="1">
      <alignment horizontal="left" vertical="center" wrapText="1" indent="1"/>
    </xf>
    <xf numFmtId="0" fontId="18" fillId="0" borderId="0" xfId="4" applyFont="1" applyAlignment="1">
      <alignment horizontal="left" vertical="center" wrapText="1" indent="1"/>
    </xf>
    <xf numFmtId="0" fontId="15" fillId="5" borderId="0" xfId="0" applyFont="1" applyFill="1" applyAlignment="1">
      <alignment horizontal="left" vertical="center" wrapText="1" indent="1"/>
    </xf>
    <xf numFmtId="0" fontId="14" fillId="5" borderId="0" xfId="0" applyFont="1" applyFill="1" applyAlignment="1">
      <alignment horizontal="left" vertical="center" wrapText="1" indent="1"/>
    </xf>
    <xf numFmtId="168" fontId="14" fillId="5" borderId="0" xfId="0" applyNumberFormat="1" applyFont="1" applyFill="1" applyAlignment="1">
      <alignment horizontal="left" vertical="center" wrapText="1" indent="1"/>
    </xf>
    <xf numFmtId="168" fontId="16" fillId="5" borderId="0" xfId="0" applyNumberFormat="1" applyFont="1" applyFill="1" applyAlignment="1">
      <alignment horizontal="left" vertical="center" wrapText="1" indent="1"/>
    </xf>
    <xf numFmtId="0" fontId="13" fillId="0" borderId="2" xfId="3" applyFont="1" applyAlignment="1">
      <alignment horizontal="left" vertical="center"/>
    </xf>
    <xf numFmtId="0" fontId="9" fillId="0" borderId="0" xfId="0" applyFont="1" applyAlignment="1">
      <alignment vertical="center" wrapText="1"/>
    </xf>
    <xf numFmtId="168" fontId="10" fillId="0" borderId="0" xfId="4" applyNumberFormat="1" applyFont="1" applyAlignment="1">
      <alignment horizontal="left" vertical="center"/>
    </xf>
    <xf numFmtId="0" fontId="11" fillId="0" borderId="0" xfId="0" applyFont="1" applyAlignment="1">
      <alignment horizontal="left" vertical="center"/>
    </xf>
    <xf numFmtId="168" fontId="11" fillId="0" borderId="0" xfId="0" applyNumberFormat="1" applyFont="1" applyAlignment="1">
      <alignment vertical="center" wrapText="1"/>
    </xf>
    <xf numFmtId="0" fontId="11" fillId="0" borderId="0" xfId="0" applyFont="1" applyAlignment="1">
      <alignment vertical="center" wrapText="1"/>
    </xf>
    <xf numFmtId="0" fontId="20" fillId="0" borderId="0" xfId="0" applyFont="1" applyAlignment="1">
      <alignment horizontal="left" wrapText="1" indent="1"/>
    </xf>
    <xf numFmtId="0" fontId="19" fillId="6" borderId="3" xfId="2" applyFont="1" applyFill="1" applyAlignment="1">
      <alignment horizontal="center" vertical="center"/>
    </xf>
    <xf numFmtId="0" fontId="11" fillId="6" borderId="0" xfId="0" applyFont="1" applyFill="1">
      <alignment wrapText="1"/>
    </xf>
    <xf numFmtId="0" fontId="21" fillId="0" borderId="2" xfId="3" applyFont="1" applyAlignment="1">
      <alignment horizontal="left" vertical="center" wrapText="1" indent="1"/>
    </xf>
    <xf numFmtId="0" fontId="22" fillId="4" borderId="3" xfId="2" applyFont="1" applyFill="1" applyAlignment="1">
      <alignment horizontal="center" vertical="center"/>
    </xf>
    <xf numFmtId="0" fontId="12" fillId="4" borderId="5" xfId="1" applyFont="1" applyFill="1" applyBorder="1" applyAlignment="1">
      <alignment horizontal="center" vertical="center"/>
    </xf>
  </cellXfs>
  <cellStyles count="11">
    <cellStyle name="Bad" xfId="10" builtinId="27" customBuiltin="1"/>
    <cellStyle name="Comma" xfId="5" builtinId="3" customBuiltin="1"/>
    <cellStyle name="Comma [0]" xfId="6" builtinId="6" customBuiltin="1"/>
    <cellStyle name="Currency" xfId="7" builtinId="4" customBuiltin="1"/>
    <cellStyle name="Currency [0]" xfId="8" builtinId="7" customBuiltin="1"/>
    <cellStyle name="Heading 1" xfId="1" builtinId="16" customBuiltin="1"/>
    <cellStyle name="Heading 2" xfId="2" builtinId="17" customBuiltin="1"/>
    <cellStyle name="Heading 3" xfId="3" builtinId="18" customBuiltin="1"/>
    <cellStyle name="Heading 4" xfId="4" builtinId="19" customBuiltin="1"/>
    <cellStyle name="Normal" xfId="0" builtinId="0" customBuiltin="1"/>
    <cellStyle name="Percent" xfId="9" builtinId="5" customBuiltin="1"/>
  </cellStyles>
  <dxfs count="22">
    <dxf>
      <font>
        <b/>
        <i val="0"/>
        <strike val="0"/>
        <condense val="0"/>
        <extend val="0"/>
        <outline val="0"/>
        <shadow val="0"/>
        <u val="none"/>
        <vertAlign val="baseline"/>
        <sz val="12"/>
        <color theme="1" tint="0.24994659260841701"/>
        <name val="Century Gothic"/>
        <family val="2"/>
        <scheme val="none"/>
      </font>
      <numFmt numFmtId="168" formatCode="&quot;$&quot;#,##0.00"/>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numFmt numFmtId="168" formatCode="&quot;$&quot;#,##0.00"/>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entury Gothic"/>
        <family val="2"/>
        <scheme val="none"/>
      </font>
      <numFmt numFmtId="168" formatCode="&quot;$&quot;#,##0.00"/>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numFmt numFmtId="168" formatCode="&quot;$&quot;#,##0.00"/>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entury Gothic"/>
        <family val="2"/>
        <scheme val="none"/>
      </font>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entury Gothic"/>
        <family val="2"/>
        <scheme val="none"/>
      </font>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alignment horizontal="left" vertical="center" textRotation="0" wrapText="1" indent="1" justifyLastLine="0" shrinkToFit="0" readingOrder="0"/>
    </dxf>
    <dxf>
      <font>
        <b val="0"/>
        <i val="0"/>
        <strike val="0"/>
        <condense val="0"/>
        <extend val="0"/>
        <outline val="0"/>
        <shadow val="0"/>
        <u val="none"/>
        <vertAlign val="baseline"/>
        <sz val="12"/>
        <color theme="1" tint="0.24994659260841701"/>
        <name val="Century Gothic"/>
        <family val="2"/>
        <scheme val="none"/>
      </font>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alignment horizontal="left" vertical="center" textRotation="0" wrapText="1" indent="1" justifyLastLine="0" shrinkToFit="0" readingOrder="0"/>
    </dxf>
    <dxf>
      <font>
        <b/>
        <i val="0"/>
        <strike val="0"/>
        <condense val="0"/>
        <extend val="0"/>
        <outline val="0"/>
        <shadow val="0"/>
        <u val="none"/>
        <vertAlign val="baseline"/>
        <sz val="12"/>
        <color theme="3" tint="0.14996795556505021"/>
        <name val="Century Gothic"/>
        <family val="2"/>
        <scheme val="none"/>
      </font>
      <fill>
        <patternFill patternType="solid">
          <fgColor indexed="64"/>
          <bgColor theme="4" tint="0.39997558519241921"/>
        </patternFill>
      </fill>
      <alignment horizontal="left" vertical="center" textRotation="0" wrapText="1" indent="1" justifyLastLine="0" shrinkToFit="0" readingOrder="0"/>
    </dxf>
    <dxf>
      <font>
        <strike val="0"/>
        <outline val="0"/>
        <shadow val="0"/>
        <u val="none"/>
        <vertAlign val="baseline"/>
        <sz val="12"/>
        <name val="Century Gothic"/>
        <family val="2"/>
        <scheme val="none"/>
      </font>
      <alignment horizontal="left" vertical="center" textRotation="0" wrapText="1" indent="1" justifyLastLine="0" shrinkToFit="0" readingOrder="0"/>
    </dxf>
    <dxf>
      <font>
        <strike val="0"/>
        <outline val="0"/>
        <shadow val="0"/>
        <u val="none"/>
        <vertAlign val="baseline"/>
        <sz val="11"/>
        <name val="Century Gothic"/>
        <family val="2"/>
        <scheme val="none"/>
      </font>
      <fill>
        <patternFill patternType="solid">
          <fgColor indexed="64"/>
          <bgColor theme="4" tint="0.39997558519241921"/>
        </patternFill>
      </fill>
      <alignment horizontal="left" textRotation="0" relativeIndent="1" justifyLastLine="0" shrinkToFit="0" readingOrder="0"/>
    </dxf>
    <dxf>
      <font>
        <strike val="0"/>
        <outline val="0"/>
        <shadow val="0"/>
        <u val="none"/>
        <vertAlign val="baseline"/>
        <sz val="11"/>
        <name val="Century Gothic"/>
        <family val="2"/>
        <scheme val="none"/>
      </font>
      <alignment horizontal="left" textRotation="0" relativeIndent="1" justifyLastLine="0" shrinkToFit="0" readingOrder="0"/>
    </dxf>
    <dxf>
      <font>
        <strike val="0"/>
        <outline val="0"/>
        <shadow val="0"/>
        <u val="none"/>
        <vertAlign val="baseline"/>
        <sz val="14"/>
        <color theme="1" tint="0.14999847407452621"/>
        <name val="Century Gothic"/>
        <family val="2"/>
        <scheme val="none"/>
      </font>
      <alignment horizontal="left" vertical="center" textRotation="0" wrapText="0" relativeIndent="1" justifyLastLine="0" shrinkToFit="0" readingOrder="0"/>
    </dxf>
    <dxf>
      <font>
        <strike val="0"/>
        <outline val="0"/>
        <shadow val="0"/>
        <u val="none"/>
        <vertAlign val="baseline"/>
        <sz val="12"/>
        <name val="Century Gothic"/>
        <family val="2"/>
        <scheme val="none"/>
      </font>
      <alignment horizontal="left" vertical="center" textRotation="0" relativeIndent="1" justifyLastLine="0" shrinkToFit="0" readingOrder="0"/>
    </dxf>
    <dxf>
      <font>
        <strike val="0"/>
        <outline val="0"/>
        <shadow val="0"/>
        <u val="none"/>
        <vertAlign val="baseline"/>
        <sz val="12"/>
        <name val="Century Gothic"/>
        <family val="2"/>
        <scheme val="none"/>
      </font>
      <alignment horizontal="left" vertical="center" textRotation="0" relativeIndent="1" justifyLastLine="0" shrinkToFit="0" readingOrder="0"/>
    </dxf>
    <dxf>
      <font>
        <strike val="0"/>
        <outline val="0"/>
        <shadow val="0"/>
        <u val="none"/>
        <vertAlign val="baseline"/>
        <sz val="12"/>
        <name val="Century Gothic"/>
        <family val="2"/>
        <scheme val="none"/>
      </font>
      <alignment horizontal="left" vertical="center" textRotation="0" relativeIndent="1" justifyLastLine="0" shrinkToFit="0" readingOrder="0"/>
    </dxf>
    <dxf>
      <font>
        <b/>
        <color theme="1"/>
      </font>
      <border>
        <bottom style="thin">
          <color theme="9"/>
        </bottom>
        <vertical/>
        <horizontal/>
      </border>
    </dxf>
    <dxf>
      <font>
        <color theme="1"/>
      </font>
      <border>
        <left style="thin">
          <color theme="9" tint="-0.24994659260841701"/>
        </left>
        <right style="thin">
          <color theme="9" tint="-0.24994659260841701"/>
        </right>
        <top style="thin">
          <color theme="9" tint="-0.24994659260841701"/>
        </top>
        <bottom style="thin">
          <color theme="9" tint="-0.24994659260841701"/>
        </bottom>
        <vertical/>
        <horizontal/>
      </border>
    </dxf>
    <dxf>
      <font>
        <b/>
        <color theme="1"/>
      </font>
      <border>
        <bottom style="thin">
          <color theme="4"/>
        </bottom>
        <vertical/>
        <horizontal/>
      </border>
    </dxf>
    <dxf>
      <font>
        <color theme="1"/>
      </font>
      <border>
        <left style="thin">
          <color theme="4" tint="-0.24994659260841701"/>
        </left>
        <right style="thin">
          <color theme="4" tint="-0.24994659260841701"/>
        </right>
        <top style="thin">
          <color theme="4" tint="-0.24994659260841701"/>
        </top>
        <bottom style="thin">
          <color theme="4" tint="-0.24994659260841701"/>
        </bottom>
        <vertical/>
        <horizontal/>
      </border>
    </dxf>
  </dxfs>
  <tableStyles count="2" defaultTableStyle="TableStyleMedium2" defaultPivotStyle="PivotStyleLight16">
    <tableStyle name="SlicerStyleDark1 2" pivot="0" table="0" count="10" xr9:uid="{00000000-0011-0000-FFFF-FFFF00000000}">
      <tableStyleElement type="wholeTable" dxfId="21"/>
      <tableStyleElement type="headerRow" dxfId="20"/>
    </tableStyle>
    <tableStyle name="SlicerStyleDark6 2" pivot="0" table="0" count="10" xr9:uid="{00000000-0011-0000-FFFF-FFFF01000000}">
      <tableStyleElement type="wholeTable" dxfId="19"/>
      <tableStyleElement type="headerRow" dxfId="18"/>
    </tableStyle>
  </tableStyles>
  <extLst>
    <ext xmlns:x14="http://schemas.microsoft.com/office/spreadsheetml/2009/9/main" uri="{46F421CA-312F-682f-3DD2-61675219B42D}">
      <x14:dxfs count="16">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9" tint="-0.249977111117893"/>
          </font>
          <fill>
            <patternFill patternType="solid">
              <fgColor theme="9" tint="0.59999389629810485"/>
              <bgColor theme="9" tint="0.59999389629810485"/>
            </patternFill>
          </fill>
          <border>
            <left style="thin">
              <color theme="9" tint="0.59999389629810485"/>
            </left>
            <right style="thin">
              <color theme="9" tint="0.59999389629810485"/>
            </right>
            <top style="thin">
              <color theme="9" tint="0.59999389629810485"/>
            </top>
            <bottom style="thin">
              <color theme="9" tint="0.59999389629810485"/>
            </bottom>
            <vertical/>
            <horizontal/>
          </border>
        </dxf>
        <dxf>
          <font>
            <color theme="0"/>
          </font>
          <fill>
            <patternFill patternType="solid">
              <fgColor theme="9" tint="-0.24994659260841701"/>
              <bgColor theme="9" tint="-0.24994659260841701"/>
            </patternFill>
          </fill>
          <border>
            <left style="thin">
              <color theme="9" tint="-0.24994659260841701"/>
            </left>
            <right style="thin">
              <color theme="9" tint="-0.24994659260841701"/>
            </right>
            <top style="thin">
              <color theme="9" tint="-0.24994659260841701"/>
            </top>
            <bottom style="thin">
              <color theme="9"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tint="-0.24994659260841701"/>
            </patternFill>
          </fill>
          <border>
            <left style="thin">
              <color theme="4" tint="-0.24994659260841701"/>
            </left>
            <right style="thin">
              <color theme="4" tint="-0.24994659260841701"/>
            </right>
            <top style="thin">
              <color theme="4" tint="-0.24994659260841701"/>
            </top>
            <bottom style="thin">
              <color theme="4" tint="-0.24994659260841701"/>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SlicerStyleLight1">
        <x14:slicerStyle name="SlicerStyleDark1 2">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licerStyleDark6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microsoft.com/office/2007/relationships/slicerCache" Target="slicerCaches/slicerCache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microsoft.com/office/2007/relationships/slicerCache" Target="slicerCaches/slicerCache2.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600" b="1" i="0" u="none" strike="noStrike" kern="1200" cap="all" baseline="0">
                <a:solidFill>
                  <a:schemeClr val="tx1"/>
                </a:solidFill>
                <a:latin typeface="Century Gothic" panose="020B0502020202020204" pitchFamily="34" charset="0"/>
                <a:ea typeface="+mn-ea"/>
                <a:cs typeface="+mn-cs"/>
              </a:defRPr>
            </a:pPr>
            <a:r>
              <a:rPr lang="en-US" sz="1200" b="0">
                <a:solidFill>
                  <a:schemeClr val="tx1"/>
                </a:solidFill>
                <a:latin typeface="Century Gothic" panose="020B0502020202020204" pitchFamily="34" charset="0"/>
              </a:rPr>
              <a:t>BUDGET VS. COSTS</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solidFill>
              <a:latin typeface="Century Gothic" panose="020B0502020202020204" pitchFamily="34" charset="0"/>
              <a:ea typeface="+mn-ea"/>
              <a:cs typeface="+mn-cs"/>
            </a:defRPr>
          </a:pPr>
          <a:endParaRPr lang="en-US"/>
        </a:p>
      </c:txPr>
    </c:title>
    <c:autoTitleDeleted val="0"/>
    <c:plotArea>
      <c:layout/>
      <c:pieChart>
        <c:varyColors val="1"/>
        <c:ser>
          <c:idx val="0"/>
          <c:order val="0"/>
          <c:dPt>
            <c:idx val="0"/>
            <c:bubble3D val="0"/>
            <c:spPr>
              <a:solidFill>
                <a:schemeClr val="accent1">
                  <a:shade val="65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3EA-43C2-81CC-B534894B24EC}"/>
              </c:ext>
            </c:extLst>
          </c:dPt>
          <c:dPt>
            <c:idx val="1"/>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63EA-43C2-81CC-B534894B24EC}"/>
              </c:ext>
            </c:extLst>
          </c:dPt>
          <c:dLbls>
            <c:dLbl>
              <c:idx val="0"/>
              <c:layout>
                <c:manualLayout>
                  <c:x val="-0.1667233180010915"/>
                  <c:y val="-1.921363223151793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bg1"/>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56488060943594"/>
                      <c:h val="0.22591486532711347"/>
                    </c:manualLayout>
                  </c15:layout>
                </c:ext>
                <c:ext xmlns:c16="http://schemas.microsoft.com/office/drawing/2014/chart" uri="{C3380CC4-5D6E-409C-BE32-E72D297353CC}">
                  <c16:uniqueId val="{00000001-63EA-43C2-81CC-B534894B24EC}"/>
                </c:ext>
              </c:extLst>
            </c:dLbl>
            <c:dLbl>
              <c:idx val="1"/>
              <c:layout>
                <c:manualLayout>
                  <c:x val="0.15992931576622227"/>
                  <c:y val="1.6276255263013947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bg1"/>
                      </a:solidFill>
                      <a:latin typeface="Century Gothic" panose="020B0502020202020204" pitchFamily="34" charset="0"/>
                      <a:ea typeface="+mn-ea"/>
                      <a:cs typeface="+mn-cs"/>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31271544715447153"/>
                      <c:h val="0.22591486532711347"/>
                    </c:manualLayout>
                  </c15:layout>
                </c:ext>
                <c:ext xmlns:c16="http://schemas.microsoft.com/office/drawing/2014/chart" uri="{C3380CC4-5D6E-409C-BE32-E72D297353CC}">
                  <c16:uniqueId val="{00000003-63EA-43C2-81CC-B534894B24E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spc="0" baseline="0">
                    <a:solidFill>
                      <a:schemeClr val="tx1">
                        <a:lumMod val="95000"/>
                        <a:lumOff val="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'GARDEN BUDGET'!$C$4:$C$5</c:f>
              <c:numCache>
                <c:formatCode>"$"#,##0.00</c:formatCode>
                <c:ptCount val="2"/>
                <c:pt idx="0">
                  <c:v>290</c:v>
                </c:pt>
                <c:pt idx="1">
                  <c:v>231.94</c:v>
                </c:pt>
              </c:numCache>
            </c:numRef>
          </c:val>
          <c:extLst>
            <c:ext xmlns:c16="http://schemas.microsoft.com/office/drawing/2014/chart" uri="{C3380CC4-5D6E-409C-BE32-E72D297353CC}">
              <c16:uniqueId val="{00000006-63EA-43C2-81CC-B534894B24E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cap="none" spc="20" baseline="0">
                <a:solidFill>
                  <a:schemeClr val="tx1"/>
                </a:solidFill>
                <a:latin typeface="Century Gothic" panose="020B0502020202020204" pitchFamily="34" charset="0"/>
                <a:ea typeface="+mn-ea"/>
                <a:cs typeface="+mn-cs"/>
              </a:defRPr>
            </a:pPr>
            <a:r>
              <a:rPr lang="en-US" sz="1200">
                <a:solidFill>
                  <a:schemeClr val="tx1"/>
                </a:solidFill>
                <a:latin typeface="Century Gothic" panose="020B0502020202020204" pitchFamily="34" charset="0"/>
              </a:rPr>
              <a:t>PLANT</a:t>
            </a:r>
            <a:r>
              <a:rPr lang="en-US" sz="1200" baseline="0">
                <a:solidFill>
                  <a:schemeClr val="tx1"/>
                </a:solidFill>
                <a:latin typeface="Century Gothic" panose="020B0502020202020204" pitchFamily="34" charset="0"/>
              </a:rPr>
              <a:t> EXPENSES</a:t>
            </a:r>
            <a:endParaRPr lang="en-US" sz="1200">
              <a:solidFill>
                <a:schemeClr val="tx1"/>
              </a:solidFill>
              <a:latin typeface="Century Gothic" panose="020B0502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solidFill>
              <a:latin typeface="Century Gothic" panose="020B0502020202020204" pitchFamily="34" charset="0"/>
              <a:ea typeface="+mn-ea"/>
              <a:cs typeface="+mn-cs"/>
            </a:defRPr>
          </a:pPr>
          <a:endParaRPr lang="en-US"/>
        </a:p>
      </c:txPr>
    </c:title>
    <c:autoTitleDeleted val="0"/>
    <c:plotArea>
      <c:layout/>
      <c:barChart>
        <c:barDir val="col"/>
        <c:grouping val="clustered"/>
        <c:varyColors val="0"/>
        <c:ser>
          <c:idx val="0"/>
          <c:order val="0"/>
          <c:tx>
            <c:strRef>
              <c:f>'GARDEN BUDGET'!$C$9:$C$20</c:f>
              <c:strCache>
                <c:ptCount val="12"/>
                <c:pt idx="0">
                  <c:v>Rhododendron</c:v>
                </c:pt>
                <c:pt idx="1">
                  <c:v>Petunia</c:v>
                </c:pt>
                <c:pt idx="2">
                  <c:v>Japanese Maple</c:v>
                </c:pt>
              </c:strCache>
            </c:strRef>
          </c:tx>
          <c:spPr>
            <a:gradFill rotWithShape="1">
              <a:gsLst>
                <a:gs pos="0">
                  <a:schemeClr val="accent1">
                    <a:lumMod val="157000"/>
                    <a:satMod val="101000"/>
                  </a:schemeClr>
                </a:gs>
                <a:gs pos="50000">
                  <a:schemeClr val="accent1">
                    <a:lumMod val="137000"/>
                    <a:satMod val="103000"/>
                  </a:schemeClr>
                </a:gs>
                <a:gs pos="100000">
                  <a:schemeClr val="accent1">
                    <a:lumMod val="115000"/>
                    <a:satMod val="109000"/>
                  </a:schemeClr>
                </a:gs>
              </a:gsLst>
              <a:lin ang="5400000" scaled="0"/>
            </a:gradFill>
            <a:ln w="9525" cap="flat" cmpd="sng" algn="ctr">
              <a:solidFill>
                <a:schemeClr val="accent1">
                  <a:shade val="95000"/>
                </a:schemeClr>
              </a:solidFill>
              <a:round/>
            </a:ln>
            <a:effectLst/>
          </c:spPr>
          <c:invertIfNegative val="0"/>
          <c:cat>
            <c:strRef>
              <c:f>'GARDEN BUDGET'!$C$9:$C$20</c:f>
              <c:strCache>
                <c:ptCount val="3"/>
                <c:pt idx="0">
                  <c:v>Rhododendron</c:v>
                </c:pt>
                <c:pt idx="1">
                  <c:v>Petunia</c:v>
                </c:pt>
                <c:pt idx="2">
                  <c:v>Japanese Maple</c:v>
                </c:pt>
              </c:strCache>
            </c:strRef>
          </c:cat>
          <c:val>
            <c:numRef>
              <c:f>'GARDEN BUDGET'!$G$9:$G$20</c:f>
              <c:numCache>
                <c:formatCode>"$"#,##0.00</c:formatCode>
                <c:ptCount val="12"/>
                <c:pt idx="0">
                  <c:v>70</c:v>
                </c:pt>
                <c:pt idx="1">
                  <c:v>11.94</c:v>
                </c:pt>
                <c:pt idx="2">
                  <c:v>150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FC2-4DD0-A857-A3721031CE4D}"/>
            </c:ext>
          </c:extLst>
        </c:ser>
        <c:dLbls>
          <c:showLegendKey val="0"/>
          <c:showVal val="0"/>
          <c:showCatName val="0"/>
          <c:showSerName val="0"/>
          <c:showPercent val="0"/>
          <c:showBubbleSize val="0"/>
        </c:dLbls>
        <c:gapWidth val="100"/>
        <c:overlap val="-24"/>
        <c:axId val="242505768"/>
        <c:axId val="242506152"/>
      </c:barChart>
      <c:catAx>
        <c:axId val="242505768"/>
        <c:scaling>
          <c:orientation val="minMax"/>
        </c:scaling>
        <c:delete val="1"/>
        <c:axPos val="b"/>
        <c:numFmt formatCode="General" sourceLinked="1"/>
        <c:majorTickMark val="none"/>
        <c:minorTickMark val="none"/>
        <c:tickLblPos val="nextTo"/>
        <c:crossAx val="242506152"/>
        <c:crosses val="autoZero"/>
        <c:auto val="1"/>
        <c:lblAlgn val="ctr"/>
        <c:lblOffset val="100"/>
        <c:noMultiLvlLbl val="0"/>
      </c:catAx>
      <c:valAx>
        <c:axId val="242506152"/>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Century Gothic" panose="020B0502020202020204" pitchFamily="34" charset="0"/>
                <a:ea typeface="+mn-ea"/>
                <a:cs typeface="+mn-cs"/>
              </a:defRPr>
            </a:pPr>
            <a:endParaRPr lang="en-US"/>
          </a:p>
        </c:txPr>
        <c:crossAx val="24250576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57150</xdr:colOff>
      <xdr:row>0</xdr:row>
      <xdr:rowOff>0</xdr:rowOff>
    </xdr:from>
    <xdr:to>
      <xdr:col>9</xdr:col>
      <xdr:colOff>28575</xdr:colOff>
      <xdr:row>6</xdr:row>
      <xdr:rowOff>107830</xdr:rowOff>
    </xdr:to>
    <mc:AlternateContent xmlns:mc="http://schemas.openxmlformats.org/markup-compatibility/2006" xmlns:sle15="http://schemas.microsoft.com/office/drawing/2012/slicer">
      <mc:Choice Requires="sle15">
        <xdr:graphicFrame macro="">
          <xdr:nvGraphicFramePr>
            <xdr:cNvPr id="6" name="TYPE" descr="Slicer to filter Garden Budget by Type">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TYPE"/>
            </a:graphicData>
          </a:graphic>
        </xdr:graphicFrame>
      </mc:Choice>
      <mc:Fallback xmlns="">
        <xdr:sp macro="" textlink="">
          <xdr:nvSpPr>
            <xdr:cNvPr id="0" name=""/>
            <xdr:cNvSpPr>
              <a:spLocks noTextEdit="1"/>
            </xdr:cNvSpPr>
          </xdr:nvSpPr>
          <xdr:spPr>
            <a:xfrm>
              <a:off x="10543636" y="0"/>
              <a:ext cx="1678736" cy="3441580"/>
            </a:xfrm>
            <a:prstGeom prst="rect">
              <a:avLst/>
            </a:prstGeom>
            <a:solidFill>
              <a:prstClr val="white"/>
            </a:solidFill>
            <a:ln w="1">
              <a:solidFill>
                <a:prstClr val="green"/>
              </a:solidFill>
            </a:ln>
          </xdr:spPr>
          <xdr:txBody>
            <a:bodyPr vertOverflow="clip" horzOverflow="clip"/>
            <a:lstStyle/>
            <a:p>
              <a:r>
                <a:rPr lang="en-P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9</xdr:col>
      <xdr:colOff>266700</xdr:colOff>
      <xdr:row>0</xdr:row>
      <xdr:rowOff>0</xdr:rowOff>
    </xdr:from>
    <xdr:to>
      <xdr:col>9</xdr:col>
      <xdr:colOff>1943100</xdr:colOff>
      <xdr:row>3</xdr:row>
      <xdr:rowOff>449652</xdr:rowOff>
    </xdr:to>
    <mc:AlternateContent xmlns:mc="http://schemas.openxmlformats.org/markup-compatibility/2006" xmlns:sle15="http://schemas.microsoft.com/office/drawing/2012/slicer">
      <mc:Choice Requires="sle15">
        <xdr:graphicFrame macro="">
          <xdr:nvGraphicFramePr>
            <xdr:cNvPr id="7" name="PLANTS" descr="Slicer to filter Garden Budget by Plants">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PLANTS"/>
            </a:graphicData>
          </a:graphic>
        </xdr:graphicFrame>
      </mc:Choice>
      <mc:Fallback xmlns="">
        <xdr:sp macro="" textlink="">
          <xdr:nvSpPr>
            <xdr:cNvPr id="0" name=""/>
            <xdr:cNvSpPr>
              <a:spLocks noTextEdit="1"/>
            </xdr:cNvSpPr>
          </xdr:nvSpPr>
          <xdr:spPr>
            <a:xfrm>
              <a:off x="12460497" y="0"/>
              <a:ext cx="1676400" cy="2273779"/>
            </a:xfrm>
            <a:prstGeom prst="rect">
              <a:avLst/>
            </a:prstGeom>
            <a:solidFill>
              <a:prstClr val="white"/>
            </a:solidFill>
            <a:ln w="1">
              <a:solidFill>
                <a:prstClr val="green"/>
              </a:solidFill>
            </a:ln>
          </xdr:spPr>
          <xdr:txBody>
            <a:bodyPr vertOverflow="clip" horzOverflow="clip"/>
            <a:lstStyle/>
            <a:p>
              <a:r>
                <a:rPr lang="en-PK"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1</xdr:col>
      <xdr:colOff>1635425</xdr:colOff>
      <xdr:row>1</xdr:row>
      <xdr:rowOff>168216</xdr:rowOff>
    </xdr:from>
    <xdr:to>
      <xdr:col>3</xdr:col>
      <xdr:colOff>80872</xdr:colOff>
      <xdr:row>6</xdr:row>
      <xdr:rowOff>422337</xdr:rowOff>
    </xdr:to>
    <xdr:graphicFrame macro="">
      <xdr:nvGraphicFramePr>
        <xdr:cNvPr id="9" name="TotalsChart" descr="Pie chart showing Budget Amount versus Total Costs">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201103</xdr:colOff>
      <xdr:row>1</xdr:row>
      <xdr:rowOff>69371</xdr:rowOff>
    </xdr:from>
    <xdr:to>
      <xdr:col>6</xdr:col>
      <xdr:colOff>1168161</xdr:colOff>
      <xdr:row>6</xdr:row>
      <xdr:rowOff>404363</xdr:rowOff>
    </xdr:to>
    <xdr:graphicFrame macro="">
      <xdr:nvGraphicFramePr>
        <xdr:cNvPr id="8" name="GardenBudgetChart" descr="Column chart showing Plant names and their costs">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8</xdr:col>
      <xdr:colOff>66136</xdr:colOff>
      <xdr:row>7</xdr:row>
      <xdr:rowOff>64517</xdr:rowOff>
    </xdr:from>
    <xdr:to>
      <xdr:col>10</xdr:col>
      <xdr:colOff>8986</xdr:colOff>
      <xdr:row>12</xdr:row>
      <xdr:rowOff>74882</xdr:rowOff>
    </xdr:to>
    <xdr:sp macro="" textlink="">
      <xdr:nvSpPr>
        <xdr:cNvPr id="10" name="Rectangle 9" descr="INFO:To add a new row to the data table, select the bottom-right cell in the table, just above the total row, and press Tab&#10;">
          <a:extLst>
            <a:ext uri="{FF2B5EF4-FFF2-40B4-BE49-F238E27FC236}">
              <a16:creationId xmlns:a16="http://schemas.microsoft.com/office/drawing/2014/main" id="{00000000-0008-0000-0000-00000A000000}"/>
            </a:ext>
          </a:extLst>
        </xdr:cNvPr>
        <xdr:cNvSpPr/>
      </xdr:nvSpPr>
      <xdr:spPr>
        <a:xfrm>
          <a:off x="10552622" y="3524069"/>
          <a:ext cx="3600090" cy="1348957"/>
        </a:xfrm>
        <a:prstGeom prst="rect">
          <a:avLst/>
        </a:prstGeom>
        <a:solidFill>
          <a:schemeClr val="accent1">
            <a:lumMod val="60000"/>
            <a:lumOff val="40000"/>
          </a:schemeClr>
        </a:solidFill>
        <a:ln w="1905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a:solidFill>
                <a:sysClr val="windowText" lastClr="000000"/>
              </a:solidFill>
              <a:latin typeface="Times New Roman" panose="02020603050405020304" pitchFamily="18" charset="0"/>
              <a:cs typeface="Times New Roman" panose="02020603050405020304" pitchFamily="18" charset="0"/>
            </a:rPr>
            <a:t>INFO</a:t>
          </a:r>
        </a:p>
        <a:p>
          <a:pPr algn="l"/>
          <a:endParaRPr lang="en-US" sz="1200">
            <a:solidFill>
              <a:sysClr val="windowText" lastClr="000000"/>
            </a:solidFill>
            <a:latin typeface="Times New Roman" panose="02020603050405020304" pitchFamily="18" charset="0"/>
            <a:cs typeface="Times New Roman" panose="02020603050405020304" pitchFamily="18" charset="0"/>
          </a:endParaRPr>
        </a:p>
        <a:p>
          <a:pPr algn="l"/>
          <a:r>
            <a:rPr lang="en-US" sz="1200">
              <a:solidFill>
                <a:sysClr val="windowText" lastClr="000000"/>
              </a:solidFill>
              <a:latin typeface="Times New Roman" panose="02020603050405020304" pitchFamily="18" charset="0"/>
              <a:cs typeface="Times New Roman" panose="02020603050405020304" pitchFamily="18" charset="0"/>
            </a:rPr>
            <a:t>To add</a:t>
          </a:r>
          <a:r>
            <a:rPr lang="en-US" sz="1200" baseline="0">
              <a:solidFill>
                <a:sysClr val="windowText" lastClr="000000"/>
              </a:solidFill>
              <a:latin typeface="Times New Roman" panose="02020603050405020304" pitchFamily="18" charset="0"/>
              <a:cs typeface="Times New Roman" panose="02020603050405020304" pitchFamily="18" charset="0"/>
            </a:rPr>
            <a:t> a new row to the data table, select the bottom-right cell in the table, just above the total row, and press Tab.</a:t>
          </a:r>
        </a:p>
        <a:p>
          <a:pPr algn="l"/>
          <a:endParaRPr lang="en-US" sz="1200" baseline="0">
            <a:solidFill>
              <a:sysClr val="windowText" lastClr="000000"/>
            </a:solidFill>
            <a:latin typeface="Times New Roman" panose="02020603050405020304" pitchFamily="18" charset="0"/>
            <a:cs typeface="Times New Roman" panose="02020603050405020304" pitchFamily="18" charset="0"/>
          </a:endParaRPr>
        </a:p>
        <a:p>
          <a:pPr algn="l"/>
          <a:r>
            <a:rPr lang="en-US" sz="1200" baseline="0">
              <a:solidFill>
                <a:sysClr val="windowText" lastClr="000000"/>
              </a:solidFill>
              <a:latin typeface="Times New Roman" panose="02020603050405020304" pitchFamily="18" charset="0"/>
              <a:cs typeface="Times New Roman" panose="02020603050405020304" pitchFamily="18" charset="0"/>
            </a:rPr>
            <a:t>Use the slicers above to filter the table.</a:t>
          </a:r>
          <a:endParaRPr lang="en-US" sz="1200">
            <a:solidFill>
              <a:sysClr val="windowText" lastClr="000000"/>
            </a:solidFill>
            <a:latin typeface="Times New Roman" panose="02020603050405020304" pitchFamily="18" charset="0"/>
            <a:cs typeface="Times New Roman" panose="02020603050405020304" pitchFamily="18" charset="0"/>
          </a:endParaRPr>
        </a:p>
      </xdr:txBody>
    </xdr:sp>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YPE" xr10:uid="{00000000-0013-0000-FFFF-FFFF01000000}" sourceName="TYPE">
  <extLst>
    <x:ext xmlns:x15="http://schemas.microsoft.com/office/spreadsheetml/2010/11/main" uri="{2F2917AC-EB37-4324-AD4E-5DD8C200BD13}">
      <x15:tableSlicerCache tableId="1" column="6"/>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LANTS" xr10:uid="{00000000-0013-0000-FFFF-FFFF02000000}" sourceName="PLANTS">
  <extLst>
    <x:ext xmlns:x15="http://schemas.microsoft.com/office/spreadsheetml/2010/11/main" uri="{2F2917AC-EB37-4324-AD4E-5DD8C200BD13}">
      <x15:tableSlicerCache tableId="1"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YPE" xr10:uid="{00000000-0014-0000-FFFF-FFFF01000000}" cache="Slicer_TYPE" caption="TYPE" style="SlicerStyleDark6 2" rowHeight="225425"/>
  <slicer name="PLANTS" xr10:uid="{00000000-0014-0000-FFFF-FFFF02000000}" cache="Slicer_PLANTS" caption="PLANTS" style="SlicerStyleDark1 2" rowHeight="225425"/>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GardenAreasList" displayName="GardenAreasList" ref="A3:A14" totalsRowShown="0" headerRowDxfId="17" dataDxfId="16" headerRowCellStyle="Heading 3" dataCellStyle="Normal">
  <autoFilter ref="A3:A14" xr:uid="{00000000-0009-0000-0100-00000C000000}"/>
  <tableColumns count="1">
    <tableColumn id="1" xr3:uid="{00000000-0010-0000-0100-000001000000}" name="TYPE" dataDxfId="15" dataCellStyle="Normal"/>
  </tableColumns>
  <tableStyleInfo name="TableStyleMedium9" showFirstColumn="0" showLastColumn="0" showRowStripes="1" showColumnStripes="0"/>
  <extLst>
    <ext xmlns:x14="http://schemas.microsoft.com/office/spreadsheetml/2009/9/main" uri="{504A1905-F514-4f6f-8877-14C23A59335A}">
      <x14:table altTextSummary="Insert or modify garden area items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ardenBudget" displayName="GardenBudget" ref="B8:G21" totalsRowCount="1" headerRowDxfId="14" dataDxfId="13" totalsRowDxfId="12">
  <autoFilter ref="B8:G20"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6" xr3:uid="{00000000-0010-0000-0000-000006000000}" name="TYPE" totalsRowLabel="TOTAL PLANTS" dataDxfId="11" totalsRowDxfId="10" dataCellStyle="Heading 4"/>
    <tableColumn id="1" xr3:uid="{00000000-0010-0000-0000-000001000000}" name="PLANTS" dataDxfId="9" totalsRowDxfId="8" dataCellStyle="Normal"/>
    <tableColumn id="2" xr3:uid="{00000000-0010-0000-0000-000002000000}" name="DESCRIPTION" dataDxfId="7" totalsRowDxfId="6" dataCellStyle="Normal"/>
    <tableColumn id="3" xr3:uid="{00000000-0010-0000-0000-000003000000}" name="QUANTITY" dataDxfId="5" totalsRowDxfId="4" dataCellStyle="Normal"/>
    <tableColumn id="4" xr3:uid="{00000000-0010-0000-0000-000004000000}" name="COST" dataDxfId="3" totalsRowDxfId="2" dataCellStyle="Normal"/>
    <tableColumn id="5" xr3:uid="{00000000-0010-0000-0000-000005000000}" name="TOTAL" totalsRowFunction="sum" dataDxfId="1" totalsRowDxfId="0" dataCellStyle="Normal">
      <calculatedColumnFormula>GardenBudget[[#This Row],[QUANTITY]]*GardenBudget[[#This Row],[COST]]</calculatedColumnFormula>
    </tableColumn>
  </tableColumns>
  <tableStyleInfo name="TableStyleMedium9" showFirstColumn="0" showLastColumn="0" showRowStripes="1" showColumnStripes="0"/>
  <extLst>
    <ext xmlns:x14="http://schemas.microsoft.com/office/spreadsheetml/2009/9/main" uri="{504A1905-F514-4f6f-8877-14C23A59335A}">
      <x14:table altTextSummary="Select garden items by Type and enter Plant names, Description, Quantity, and Cost in this table. Total is automatically calculated"/>
    </ext>
  </extLst>
</table>
</file>

<file path=xl/theme/theme1.xml><?xml version="1.0" encoding="utf-8"?>
<a:theme xmlns:a="http://schemas.openxmlformats.org/drawingml/2006/main" name="Personal Budget">
  <a:themeElements>
    <a:clrScheme name="Personal Budget">
      <a:dk1>
        <a:srgbClr val="000000"/>
      </a:dk1>
      <a:lt1>
        <a:srgbClr val="FFFFFF"/>
      </a:lt1>
      <a:dk2>
        <a:srgbClr val="000000"/>
      </a:dk2>
      <a:lt2>
        <a:srgbClr val="FFFFFF"/>
      </a:lt2>
      <a:accent1>
        <a:srgbClr val="8EA74A"/>
      </a:accent1>
      <a:accent2>
        <a:srgbClr val="B0381C"/>
      </a:accent2>
      <a:accent3>
        <a:srgbClr val="0B648D"/>
      </a:accent3>
      <a:accent4>
        <a:srgbClr val="6A3A65"/>
      </a:accent4>
      <a:accent5>
        <a:srgbClr val="C06F2B"/>
      </a:accent5>
      <a:accent6>
        <a:srgbClr val="9E8A69"/>
      </a:accent6>
      <a:hlink>
        <a:srgbClr val="0B648D"/>
      </a:hlink>
      <a:folHlink>
        <a:srgbClr val="6A3A65"/>
      </a:folHlink>
    </a:clrScheme>
    <a:fontScheme name="Personal Budget">
      <a:majorFont>
        <a:latin typeface="Trebuchet MS"/>
        <a:ea typeface=""/>
        <a:cs typeface=""/>
      </a:majorFont>
      <a:minorFont>
        <a:latin typeface="Tahom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A14"/>
  <sheetViews>
    <sheetView showGridLines="0" zoomScaleNormal="100" workbookViewId="0">
      <selection activeCell="B1" sqref="B1"/>
    </sheetView>
  </sheetViews>
  <sheetFormatPr defaultColWidth="65.625" defaultRowHeight="30" customHeight="1" x14ac:dyDescent="0.3"/>
  <cols>
    <col min="1" max="1" width="100.625" style="22" customWidth="1"/>
    <col min="2" max="2" width="100.625" style="5" customWidth="1"/>
    <col min="3" max="16384" width="65.625" style="5"/>
  </cols>
  <sheetData>
    <row r="1" spans="1:1" ht="75" customHeight="1" thickBot="1" x14ac:dyDescent="0.35">
      <c r="A1" s="26" t="s">
        <v>27</v>
      </c>
    </row>
    <row r="2" spans="1:1" s="24" customFormat="1" ht="35.1" customHeight="1" thickTop="1" thickBot="1" x14ac:dyDescent="0.35">
      <c r="A2" s="23"/>
    </row>
    <row r="3" spans="1:1" ht="35.1" customHeight="1" thickTop="1" x14ac:dyDescent="0.3">
      <c r="A3" s="25" t="s">
        <v>26</v>
      </c>
    </row>
    <row r="4" spans="1:1" ht="35.1" customHeight="1" x14ac:dyDescent="0.3">
      <c r="A4" s="6" t="s">
        <v>14</v>
      </c>
    </row>
    <row r="5" spans="1:1" ht="35.1" customHeight="1" x14ac:dyDescent="0.3">
      <c r="A5" s="6" t="s">
        <v>25</v>
      </c>
    </row>
    <row r="6" spans="1:1" ht="35.1" customHeight="1" x14ac:dyDescent="0.3">
      <c r="A6" s="6" t="s">
        <v>24</v>
      </c>
    </row>
    <row r="7" spans="1:1" ht="35.1" customHeight="1" x14ac:dyDescent="0.3">
      <c r="A7" s="6" t="s">
        <v>23</v>
      </c>
    </row>
    <row r="8" spans="1:1" ht="35.1" customHeight="1" x14ac:dyDescent="0.3">
      <c r="A8" s="6" t="s">
        <v>22</v>
      </c>
    </row>
    <row r="9" spans="1:1" ht="35.1" customHeight="1" x14ac:dyDescent="0.3">
      <c r="A9" s="6" t="s">
        <v>21</v>
      </c>
    </row>
    <row r="10" spans="1:1" ht="35.1" customHeight="1" x14ac:dyDescent="0.3">
      <c r="A10" s="6" t="s">
        <v>20</v>
      </c>
    </row>
    <row r="11" spans="1:1" ht="35.1" customHeight="1" x14ac:dyDescent="0.3">
      <c r="A11" s="6" t="s">
        <v>19</v>
      </c>
    </row>
    <row r="12" spans="1:1" ht="35.1" customHeight="1" x14ac:dyDescent="0.3">
      <c r="A12" s="6" t="s">
        <v>18</v>
      </c>
    </row>
    <row r="13" spans="1:1" ht="35.1" customHeight="1" x14ac:dyDescent="0.3">
      <c r="A13" s="6" t="s">
        <v>17</v>
      </c>
    </row>
    <row r="14" spans="1:1" ht="35.1" customHeight="1" x14ac:dyDescent="0.3">
      <c r="A14" s="6" t="s">
        <v>16</v>
      </c>
    </row>
  </sheetData>
  <dataValidations count="2">
    <dataValidation allowBlank="1" showInputMessage="1" showErrorMessage="1" prompt="Title of this worksheet is in this cell. Enter Types in table below" sqref="A1:A2" xr:uid="{00000000-0002-0000-0100-000001000000}"/>
    <dataValidation allowBlank="1" showInputMessage="1" prompt="Types are in this column under this heading" sqref="A3" xr:uid="{402217CA-6DF6-4291-A463-34B8EA056D7C}"/>
  </dataValidations>
  <printOptions horizontalCentered="1"/>
  <pageMargins left="0.4" right="0.4" top="0.4" bottom="0.4" header="0.25" footer="0.25"/>
  <pageSetup fitToHeight="0"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B1:J21"/>
  <sheetViews>
    <sheetView showGridLines="0" tabSelected="1" view="pageBreakPreview" zoomScale="60" zoomScaleNormal="106" workbookViewId="0">
      <selection activeCell="B8" sqref="B8:G21"/>
    </sheetView>
  </sheetViews>
  <sheetFormatPr defaultRowHeight="30" customHeight="1" x14ac:dyDescent="0.2"/>
  <cols>
    <col min="1" max="1" width="2.625" customWidth="1"/>
    <col min="2" max="2" width="22.625" customWidth="1"/>
    <col min="3" max="3" width="25.375" customWidth="1"/>
    <col min="4" max="4" width="34.5" customWidth="1"/>
    <col min="5" max="7" width="16.625" customWidth="1"/>
    <col min="8" max="8" width="2.625" customWidth="1"/>
    <col min="9" max="9" width="22.375" customWidth="1"/>
    <col min="10" max="10" width="25.625" customWidth="1"/>
  </cols>
  <sheetData>
    <row r="1" spans="2:10" ht="65.099999999999994" customHeight="1" thickTop="1" thickBot="1" x14ac:dyDescent="0.3">
      <c r="B1" s="27" t="s">
        <v>6</v>
      </c>
      <c r="C1" s="27"/>
      <c r="D1" s="27"/>
      <c r="E1" s="27"/>
      <c r="F1" s="27"/>
      <c r="G1" s="27"/>
      <c r="I1" s="2"/>
      <c r="J1" s="2"/>
    </row>
    <row r="2" spans="2:10" ht="39.950000000000003" customHeight="1" thickTop="1" x14ac:dyDescent="0.25">
      <c r="B2" s="16" t="s">
        <v>7</v>
      </c>
      <c r="C2" s="17"/>
      <c r="D2" s="3"/>
      <c r="E2" s="3"/>
      <c r="F2" s="3"/>
      <c r="G2" s="3"/>
      <c r="I2" s="2"/>
      <c r="J2" s="2"/>
    </row>
    <row r="3" spans="2:10" ht="39.950000000000003" customHeight="1" x14ac:dyDescent="0.25">
      <c r="B3" s="18">
        <v>290</v>
      </c>
      <c r="C3" s="19"/>
      <c r="D3" s="4"/>
      <c r="E3" s="4"/>
      <c r="F3" s="4"/>
      <c r="G3" s="4"/>
      <c r="I3" s="2"/>
      <c r="J3" s="2"/>
    </row>
    <row r="4" spans="2:10" ht="39.950000000000003" customHeight="1" x14ac:dyDescent="0.25">
      <c r="B4" s="16" t="s">
        <v>8</v>
      </c>
      <c r="C4" s="20">
        <f>BudgetedAmount</f>
        <v>290</v>
      </c>
      <c r="D4" s="4"/>
      <c r="E4" s="4"/>
      <c r="F4" s="4"/>
      <c r="G4" s="4"/>
      <c r="I4" s="2"/>
      <c r="J4" s="2"/>
    </row>
    <row r="5" spans="2:10" ht="39.950000000000003" customHeight="1" x14ac:dyDescent="0.25">
      <c r="B5" s="18">
        <f>SUM(GardenBudget[TOTAL])</f>
        <v>231.94</v>
      </c>
      <c r="C5" s="20">
        <f>TotalCosts</f>
        <v>231.94</v>
      </c>
      <c r="D5" s="4"/>
      <c r="E5" s="4"/>
      <c r="F5" s="4"/>
      <c r="G5" s="4"/>
      <c r="I5" s="2"/>
      <c r="J5" s="2"/>
    </row>
    <row r="6" spans="2:10" ht="39.950000000000003" customHeight="1" x14ac:dyDescent="0.25">
      <c r="B6" s="16" t="s">
        <v>9</v>
      </c>
      <c r="C6" s="21"/>
      <c r="D6" s="4"/>
      <c r="E6" s="4"/>
      <c r="F6" s="4"/>
      <c r="G6" s="4"/>
      <c r="I6" s="2"/>
      <c r="J6" s="2"/>
    </row>
    <row r="7" spans="2:10" ht="39.950000000000003" customHeight="1" x14ac:dyDescent="0.25">
      <c r="B7" s="18">
        <f>BudgetedAmount-TotalCosts</f>
        <v>58.06</v>
      </c>
      <c r="C7" s="21"/>
      <c r="D7" s="4"/>
      <c r="E7" s="4"/>
      <c r="F7" s="4"/>
      <c r="G7" s="4"/>
      <c r="I7" s="2"/>
      <c r="J7" s="2"/>
    </row>
    <row r="8" spans="2:10" ht="21.95" customHeight="1" x14ac:dyDescent="0.25">
      <c r="B8" s="8" t="s">
        <v>26</v>
      </c>
      <c r="C8" s="8" t="s">
        <v>14</v>
      </c>
      <c r="D8" s="8" t="s">
        <v>10</v>
      </c>
      <c r="E8" s="8" t="s">
        <v>11</v>
      </c>
      <c r="F8" s="8" t="s">
        <v>12</v>
      </c>
      <c r="G8" s="8" t="s">
        <v>13</v>
      </c>
      <c r="I8" s="1"/>
      <c r="J8" s="1"/>
    </row>
    <row r="9" spans="2:10" ht="21.95" customHeight="1" x14ac:dyDescent="0.2">
      <c r="B9" s="6" t="s">
        <v>14</v>
      </c>
      <c r="C9" s="6" t="s">
        <v>0</v>
      </c>
      <c r="D9" s="6" t="s">
        <v>1</v>
      </c>
      <c r="E9" s="6">
        <v>2</v>
      </c>
      <c r="F9" s="7">
        <v>35</v>
      </c>
      <c r="G9" s="7">
        <f>GardenBudget[[#This Row],[QUANTITY]]*GardenBudget[[#This Row],[COST]]</f>
        <v>70</v>
      </c>
    </row>
    <row r="10" spans="2:10" ht="21.95" customHeight="1" x14ac:dyDescent="0.2">
      <c r="B10" s="6" t="s">
        <v>25</v>
      </c>
      <c r="C10" s="6" t="s">
        <v>2</v>
      </c>
      <c r="D10" s="6" t="s">
        <v>3</v>
      </c>
      <c r="E10" s="6">
        <v>6</v>
      </c>
      <c r="F10" s="7">
        <v>1.99</v>
      </c>
      <c r="G10" s="7">
        <f>GardenBudget[[#This Row],[QUANTITY]]*GardenBudget[[#This Row],[COST]]</f>
        <v>11.94</v>
      </c>
    </row>
    <row r="11" spans="2:10" ht="21.95" customHeight="1" x14ac:dyDescent="0.2">
      <c r="B11" s="6" t="s">
        <v>24</v>
      </c>
      <c r="C11" s="6" t="s">
        <v>4</v>
      </c>
      <c r="D11" s="6" t="s">
        <v>5</v>
      </c>
      <c r="E11" s="6">
        <v>1</v>
      </c>
      <c r="F11" s="7">
        <v>150</v>
      </c>
      <c r="G11" s="7">
        <f>GardenBudget[[#This Row],[QUANTITY]]*GardenBudget[[#This Row],[COST]]</f>
        <v>150</v>
      </c>
    </row>
    <row r="12" spans="2:10" ht="21.95" customHeight="1" x14ac:dyDescent="0.2">
      <c r="B12" s="6" t="s">
        <v>23</v>
      </c>
      <c r="C12" s="6"/>
      <c r="D12" s="6"/>
      <c r="E12" s="6"/>
      <c r="F12" s="7"/>
      <c r="G12" s="7">
        <f>GardenBudget[[#This Row],[QUANTITY]]*GardenBudget[[#This Row],[COST]]</f>
        <v>0</v>
      </c>
    </row>
    <row r="13" spans="2:10" ht="21.95" customHeight="1" x14ac:dyDescent="0.2">
      <c r="B13" s="6" t="s">
        <v>21</v>
      </c>
      <c r="C13" s="6"/>
      <c r="D13" s="6"/>
      <c r="E13" s="6"/>
      <c r="F13" s="7"/>
      <c r="G13" s="7">
        <f>GardenBudget[[#This Row],[QUANTITY]]*GardenBudget[[#This Row],[COST]]</f>
        <v>0</v>
      </c>
    </row>
    <row r="14" spans="2:10" ht="21.95" customHeight="1" x14ac:dyDescent="0.2">
      <c r="B14" s="11" t="s">
        <v>22</v>
      </c>
      <c r="C14" s="9"/>
      <c r="D14" s="9"/>
      <c r="E14" s="9"/>
      <c r="F14" s="10"/>
      <c r="G14" s="10">
        <f>GardenBudget[[#This Row],[QUANTITY]]*GardenBudget[[#This Row],[COST]]</f>
        <v>0</v>
      </c>
    </row>
    <row r="15" spans="2:10" ht="21.95" customHeight="1" x14ac:dyDescent="0.2">
      <c r="B15" s="11" t="s">
        <v>20</v>
      </c>
      <c r="C15" s="9"/>
      <c r="D15" s="9"/>
      <c r="E15" s="9"/>
      <c r="F15" s="10"/>
      <c r="G15" s="10">
        <f>GardenBudget[[#This Row],[QUANTITY]]*GardenBudget[[#This Row],[COST]]</f>
        <v>0</v>
      </c>
    </row>
    <row r="16" spans="2:10" ht="21.95" customHeight="1" x14ac:dyDescent="0.2">
      <c r="B16" s="11" t="s">
        <v>28</v>
      </c>
      <c r="C16" s="9"/>
      <c r="D16" s="9"/>
      <c r="E16" s="9"/>
      <c r="F16" s="10"/>
      <c r="G16" s="10">
        <f>GardenBudget[[#This Row],[QUANTITY]]*GardenBudget[[#This Row],[COST]]</f>
        <v>0</v>
      </c>
    </row>
    <row r="17" spans="2:7" ht="21.95" customHeight="1" x14ac:dyDescent="0.2">
      <c r="B17" s="11" t="s">
        <v>17</v>
      </c>
      <c r="C17" s="9"/>
      <c r="D17" s="9"/>
      <c r="E17" s="9"/>
      <c r="F17" s="10"/>
      <c r="G17" s="10">
        <f>GardenBudget[[#This Row],[QUANTITY]]*GardenBudget[[#This Row],[COST]]</f>
        <v>0</v>
      </c>
    </row>
    <row r="18" spans="2:7" ht="21.95" customHeight="1" x14ac:dyDescent="0.2">
      <c r="B18" s="11" t="s">
        <v>31</v>
      </c>
      <c r="C18" s="9"/>
      <c r="D18" s="9"/>
      <c r="E18" s="9"/>
      <c r="F18" s="10"/>
      <c r="G18" s="10">
        <f>GardenBudget[[#This Row],[QUANTITY]]*GardenBudget[[#This Row],[COST]]</f>
        <v>0</v>
      </c>
    </row>
    <row r="19" spans="2:7" ht="21.95" customHeight="1" x14ac:dyDescent="0.2">
      <c r="B19" s="11" t="s">
        <v>30</v>
      </c>
      <c r="C19" s="9"/>
      <c r="D19" s="9"/>
      <c r="E19" s="9"/>
      <c r="F19" s="10"/>
      <c r="G19" s="10">
        <f>GardenBudget[[#This Row],[QUANTITY]]*GardenBudget[[#This Row],[COST]]</f>
        <v>0</v>
      </c>
    </row>
    <row r="20" spans="2:7" ht="21.95" customHeight="1" x14ac:dyDescent="0.2">
      <c r="B20" s="6" t="s">
        <v>29</v>
      </c>
      <c r="C20" s="6"/>
      <c r="D20" s="6"/>
      <c r="E20" s="6"/>
      <c r="F20" s="7"/>
      <c r="G20" s="7">
        <f>GardenBudget[[#This Row],[QUANTITY]]*GardenBudget[[#This Row],[COST]]</f>
        <v>0</v>
      </c>
    </row>
    <row r="21" spans="2:7" ht="21.95" customHeight="1" x14ac:dyDescent="0.2">
      <c r="B21" s="12" t="s">
        <v>15</v>
      </c>
      <c r="C21" s="13"/>
      <c r="D21" s="13"/>
      <c r="E21" s="13"/>
      <c r="F21" s="14"/>
      <c r="G21" s="15">
        <f>SUBTOTAL(109,GardenBudget[TOTAL])</f>
        <v>231.94</v>
      </c>
    </row>
  </sheetData>
  <mergeCells count="1">
    <mergeCell ref="B1:G1"/>
  </mergeCells>
  <conditionalFormatting sqref="B7">
    <cfRule type="iconSet" priority="1">
      <iconSet iconSet="3Symbols">
        <cfvo type="percent" val="0"/>
        <cfvo type="formula" val="$B$7/5"/>
        <cfvo type="num" val="$B$5/4" gte="0"/>
      </iconSet>
    </cfRule>
  </conditionalFormatting>
  <conditionalFormatting sqref="G9:G20">
    <cfRule type="dataBar" priority="5">
      <dataBar>
        <cfvo type="min"/>
        <cfvo type="max"/>
        <color rgb="FF63C384"/>
      </dataBar>
      <extLst>
        <ext xmlns:x14="http://schemas.microsoft.com/office/spreadsheetml/2009/9/main" uri="{B025F937-C7B1-47D3-B67F-A62EFF666E3E}">
          <x14:id>{1D9986C9-FE9A-49DF-8172-2B0F6CC1F665}</x14:id>
        </ext>
      </extLst>
    </cfRule>
  </conditionalFormatting>
  <dataValidations count="20">
    <dataValidation allowBlank="1" showInputMessage="1" showErrorMessage="1" prompt="Create a Budget for Garden and Landscaping in this workbook. Enter details in Garden Budget table in this worksheet and garden items in List worksheet. Charts are in cells C2 &amp; D2" sqref="A1" xr:uid="{00000000-0002-0000-0000-000000000000}"/>
    <dataValidation allowBlank="1" showInputMessage="1" showErrorMessage="1" prompt="Total Costs is automatically calculated in cell below" sqref="B4" xr:uid="{00000000-0002-0000-0000-000001000000}"/>
    <dataValidation allowBlank="1" showInputMessage="1" showErrorMessage="1" prompt="Difference is automatically calculated in cell below" sqref="B6" xr:uid="{00000000-0002-0000-0000-000002000000}"/>
    <dataValidation allowBlank="1" showInputMessage="1" showErrorMessage="1" prompt="Difference is automatically calculated in this cell" sqref="B7" xr:uid="{00000000-0002-0000-0000-000003000000}"/>
    <dataValidation allowBlank="1" showInputMessage="1" showErrorMessage="1" prompt="Total Costs is automatically calculated in this cell" sqref="B5" xr:uid="{00000000-0002-0000-0000-000004000000}"/>
    <dataValidation allowBlank="1" showInputMessage="1" showErrorMessage="1" prompt="Enter Budgeted Amount in cell below. Budget versus Costs pie chart &amp; Plant Expense column chart are in cells at right" sqref="B2" xr:uid="{00000000-0002-0000-0000-000005000000}"/>
    <dataValidation allowBlank="1" showInputMessage="1" showErrorMessage="1" prompt="Enter Budgeted Amount in this cell" sqref="B3" xr:uid="{00000000-0002-0000-0000-000006000000}"/>
    <dataValidation allowBlank="1" showInputMessage="1" showErrorMessage="1" prompt="Title of this worksheet is in this cell. Enter Budgeted Amount in cell B3. Total Costs and Difference are automatically calculated in cells B5 and B7_x000a_" sqref="B1:G1" xr:uid="{00000000-0002-0000-0000-000007000000}"/>
    <dataValidation allowBlank="1" showInputMessage="1" showErrorMessage="1" prompt="Enter Plants in this column under this heading" sqref="C8" xr:uid="{00000000-0002-0000-0000-000008000000}"/>
    <dataValidation allowBlank="1" showInputMessage="1" showErrorMessage="1" prompt="Enter Description in this column under this heading" sqref="D8" xr:uid="{00000000-0002-0000-0000-000009000000}"/>
    <dataValidation allowBlank="1" showInputMessage="1" showErrorMessage="1" prompt="Enter Quantity in this column under this heading" sqref="E8" xr:uid="{00000000-0002-0000-0000-00000A000000}"/>
    <dataValidation allowBlank="1" showInputMessage="1" showErrorMessage="1" prompt="Enter Cost in this column under this heading" sqref="F8" xr:uid="{00000000-0002-0000-0000-00000B000000}"/>
    <dataValidation allowBlank="1" showInputMessage="1" showErrorMessage="1" prompt="Total is automatically calculated in this column under this heading. Data bar showing total cost is automatically updated in each row" sqref="G8" xr:uid="{00000000-0002-0000-0000-00000C000000}"/>
    <dataValidation allowBlank="1" showInputMessage="1" showErrorMessage="1" prompt="Select Type in this column under this heading. Enter new Type in List worksheet. Press ALT+DOWN ARROW for options, then DOWN ARROW and ENTER to make selection" sqref="B8" xr:uid="{00000000-0002-0000-0000-00000D000000}"/>
    <dataValidation type="list" errorStyle="warning" allowBlank="1" showInputMessage="1" showErrorMessage="1" error="Select from the list. Enter new Types in List worksheet. Select CANCEL, then press ALT+DOWN ARROW for options, then DOWN ARROW and ENTER to make selection" sqref="B9:B20" xr:uid="{00000000-0002-0000-0000-00000E000000}">
      <formula1>Types</formula1>
    </dataValidation>
    <dataValidation allowBlank="1" showInputMessage="1" showErrorMessage="1" prompt="Slicer to filter garden budget by type is in this cell." sqref="I1" xr:uid="{8698BDD7-28AD-40EE-AC72-A875F5E77CE1}"/>
    <dataValidation allowBlank="1" showInputMessage="1" showErrorMessage="1" prompt="Slicer to filter garden budget by plants is in this cell." sqref="J1" xr:uid="{E6E06133-6F76-46CC-8531-B693F3997A8A}"/>
    <dataValidation allowBlank="1" showInputMessage="1" showErrorMessage="1" prompt="Pie chart showing Budgeted Amount versus Total Costs is in this cell. Plant Expenses chart is in cell at right." sqref="C2" xr:uid="{CB22B39F-0EE6-4FB5-9861-B79C07282D6B}"/>
    <dataValidation allowBlank="1" showInputMessage="1" showErrorMessage="1" prompt="Column chart showing Plants Expenses is in this cell. Slicers to filter garden budget by Type and Plants are in cells I1 and J1, and information is in cell I5, at right." sqref="D2" xr:uid="{B802425E-85DE-43E8-9DCB-595B502640E5}"/>
    <dataValidation allowBlank="1" showInputMessage="1" showErrorMessage="1" prompt="INFO:To add a new row to the data table, select the bottom-right cell in the table, just above the total row, and press Tab." sqref="I5" xr:uid="{132C3C25-4C1D-493F-8B37-BCDAB918C6BD}"/>
  </dataValidations>
  <printOptions horizontalCentered="1"/>
  <pageMargins left="0.4" right="0.4" top="0.4" bottom="0.4" header="0.3" footer="0.3"/>
  <pageSetup scale="88"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D9986C9-FE9A-49DF-8172-2B0F6CC1F665}">
            <x14:dataBar minLength="0" maxLength="100" gradient="0">
              <x14:cfvo type="autoMin"/>
              <x14:cfvo type="autoMax"/>
              <x14:negativeFillColor rgb="FFFF0000"/>
              <x14:axisColor rgb="FF000000"/>
            </x14:dataBar>
          </x14:cfRule>
          <xm:sqref>G9:G20</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C3A5A8-8C1E-475D-B35B-5CE5A0799686}">
  <ds:schemaRefs>
    <ds:schemaRef ds:uri="http://schemas.microsoft.com/office/2006/documentManagement/types"/>
    <ds:schemaRef ds:uri="http://schemas.microsoft.com/sharepoint/v3"/>
    <ds:schemaRef ds:uri="230e9df3-be65-4c73-a93b-d1236ebd677e"/>
    <ds:schemaRef ds:uri="http://www.w3.org/XML/1998/namespace"/>
    <ds:schemaRef ds:uri="http://purl.org/dc/dcmitype/"/>
    <ds:schemaRef ds:uri="71af3243-3dd4-4a8d-8c0d-dd76da1f02a5"/>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 ds:uri="16c05727-aa75-4e4a-9b5f-8a80a1165891"/>
  </ds:schemaRefs>
</ds:datastoreItem>
</file>

<file path=customXml/itemProps2.xml><?xml version="1.0" encoding="utf-8"?>
<ds:datastoreItem xmlns:ds="http://schemas.openxmlformats.org/officeDocument/2006/customXml" ds:itemID="{B5FDF26A-C624-47D9-99FF-68133D467A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31C730-E4CA-4212-A4EC-21AF5D524C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TM04099103</Template>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LIST</vt:lpstr>
      <vt:lpstr>GARDEN BUDGET</vt:lpstr>
      <vt:lpstr>BudgetedAmount</vt:lpstr>
      <vt:lpstr>ColumnTitle2</vt:lpstr>
      <vt:lpstr>ColumnTitleRegion1..B3</vt:lpstr>
      <vt:lpstr>ColumnTitleRegion2..B5</vt:lpstr>
      <vt:lpstr>ColumnTitleRegion3..B7</vt:lpstr>
      <vt:lpstr>LIST!Print_Area</vt:lpstr>
      <vt:lpstr>'GARDEN BUDGET'!Print_Titles</vt:lpstr>
      <vt:lpstr>LIST!Print_Titles</vt:lpstr>
      <vt:lpstr>Title1</vt:lpstr>
      <vt:lpstr>TotalCosts</vt:lpstr>
      <vt:lpstr>Types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
  <dcterms:created xsi:type="dcterms:W3CDTF">2022-06-14T05:11:54Z</dcterms:created>
  <dcterms:modified xsi:type="dcterms:W3CDTF">2022-10-12T02:00:32Z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