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C:\Users\Sunbal\Downloads\hj\tomorrow\Travelling Budget\#08\"/>
    </mc:Choice>
  </mc:AlternateContent>
  <xr:revisionPtr revIDLastSave="0" documentId="13_ncr:1_{17A77090-394A-4DB8-B97E-21D8BCAC33C6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Mileage Log and Expense Report" sheetId="1" r:id="rId1"/>
  </sheets>
  <definedNames>
    <definedName name="ColumnTitle1">Expense[[#Headers],[Date]]</definedName>
    <definedName name="Mileage_Total">Expense[[#Totals],[Mileage]]</definedName>
    <definedName name="_xlnm.Print_Area" localSheetId="0">'Mileage Log and Expense Report'!$A$1:$I$19</definedName>
    <definedName name="_xlnm.Print_Titles" localSheetId="0">'Mileage Log and Expense Report'!$8:$8</definedName>
    <definedName name="Reimbursement_Total">Expense[[#Totals],[Reimbursement]]</definedName>
    <definedName name="RowTitleRegion1..C6">'Mileage Log and Expense Report'!$B$3</definedName>
    <definedName name="RowTitleRegion2..E6">'Mileage Log and Expense Report'!$F$3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8" i="1" l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4" i="1" l="1"/>
  <c r="H19" i="1" l="1"/>
  <c r="H5" i="1" s="1"/>
  <c r="I19" i="1"/>
  <c r="H6" i="1" s="1"/>
</calcChain>
</file>

<file path=xl/sharedStrings.xml><?xml version="1.0" encoding="utf-8"?>
<sst xmlns="http://schemas.openxmlformats.org/spreadsheetml/2006/main" count="24" uniqueCount="21">
  <si>
    <t>Destination</t>
  </si>
  <si>
    <t>Starting Location</t>
  </si>
  <si>
    <t>Odometer Start</t>
  </si>
  <si>
    <t>Odometer End</t>
  </si>
  <si>
    <t>Reimbursement</t>
  </si>
  <si>
    <t>Mileage</t>
  </si>
  <si>
    <t>Date</t>
  </si>
  <si>
    <t>Home Office</t>
  </si>
  <si>
    <t>Client Meeting</t>
  </si>
  <si>
    <t>Northwind Traders</t>
  </si>
  <si>
    <t>Description/Notes</t>
  </si>
  <si>
    <t>Totals</t>
  </si>
  <si>
    <t>MILEAGE LOG AND EXPENSE REPORT</t>
  </si>
  <si>
    <t>Rate Per Mile:</t>
  </si>
  <si>
    <t>For Period:</t>
  </si>
  <si>
    <t>Total Mileage:</t>
  </si>
  <si>
    <t>Total Reimbursement:</t>
  </si>
  <si>
    <t>Employee Name:</t>
  </si>
  <si>
    <t>Employee ID:</t>
  </si>
  <si>
    <t>Vehicle Description:</t>
  </si>
  <si>
    <t>Authorized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</si>
</sst>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</numFmts>
  <fonts count="11" x14ac:knownFonts="1">
    <font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  <scheme val="minor"/>
    </font>
    <font>
      <b/>
      <sz val="18"/>
      <color theme="1" tint="0.24994659260841701"/>
      <name val="Arial"/>
      <family val="2"/>
      <scheme val="major"/>
    </font>
    <font>
      <sz val="11"/>
      <name val="Arial"/>
      <family val="2"/>
      <scheme val="minor"/>
    </font>
    <font>
      <sz val="11"/>
      <name val="Century Gothic"/>
      <family val="2"/>
    </font>
    <font>
      <b/>
      <sz val="11"/>
      <name val="Century Gothic"/>
      <family val="2"/>
    </font>
    <font>
      <b/>
      <sz val="28"/>
      <color theme="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rgb="FF607EAA"/>
        <bgColor indexed="64"/>
      </patternFill>
    </fill>
    <fill>
      <patternFill patternType="solid">
        <fgColor rgb="FFEAE3D2"/>
        <bgColor indexed="64"/>
      </patternFill>
    </fill>
    <fill>
      <patternFill patternType="solid">
        <fgColor rgb="FFFF8FB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rgb="FF1C3879"/>
      </bottom>
      <diagonal/>
    </border>
    <border>
      <left/>
      <right/>
      <top style="thin">
        <color rgb="FF1C3879"/>
      </top>
      <bottom style="thin">
        <color rgb="FF1C3879"/>
      </bottom>
      <diagonal/>
    </border>
    <border>
      <left style="thin">
        <color rgb="FF607EAA"/>
      </left>
      <right/>
      <top/>
      <bottom style="thin">
        <color rgb="FF607EAA"/>
      </bottom>
      <diagonal/>
    </border>
    <border>
      <left/>
      <right/>
      <top/>
      <bottom style="thin">
        <color rgb="FF607EAA"/>
      </bottom>
      <diagonal/>
    </border>
    <border>
      <left/>
      <right style="thin">
        <color rgb="FF607EAA"/>
      </right>
      <top/>
      <bottom style="thin">
        <color rgb="FF607EAA"/>
      </bottom>
      <diagonal/>
    </border>
    <border>
      <left style="thin">
        <color rgb="FF607EAA"/>
      </left>
      <right/>
      <top style="thin">
        <color rgb="FF607EAA"/>
      </top>
      <bottom style="thin">
        <color rgb="FF607EAA"/>
      </bottom>
      <diagonal/>
    </border>
    <border>
      <left/>
      <right/>
      <top style="thin">
        <color rgb="FF607EAA"/>
      </top>
      <bottom style="thin">
        <color rgb="FF607EAA"/>
      </bottom>
      <diagonal/>
    </border>
    <border>
      <left/>
      <right style="thin">
        <color rgb="FF607EAA"/>
      </right>
      <top style="thin">
        <color rgb="FF607EAA"/>
      </top>
      <bottom style="thin">
        <color rgb="FF607EAA"/>
      </bottom>
      <diagonal/>
    </border>
    <border>
      <left/>
      <right style="thin">
        <color rgb="FF1C3879"/>
      </right>
      <top/>
      <bottom style="thin">
        <color rgb="FF607EAA"/>
      </bottom>
      <diagonal/>
    </border>
    <border>
      <left style="thin">
        <color rgb="FF1C3879"/>
      </left>
      <right/>
      <top/>
      <bottom style="thin">
        <color rgb="FF607EAA"/>
      </bottom>
      <diagonal/>
    </border>
    <border>
      <left/>
      <right style="thin">
        <color rgb="FF1C3879"/>
      </right>
      <top style="thin">
        <color rgb="FF607EAA"/>
      </top>
      <bottom style="thin">
        <color rgb="FF607EAA"/>
      </bottom>
      <diagonal/>
    </border>
    <border>
      <left style="thin">
        <color rgb="FF1C3879"/>
      </left>
      <right/>
      <top style="thin">
        <color rgb="FF607EAA"/>
      </top>
      <bottom style="thin">
        <color rgb="FF607EAA"/>
      </bottom>
      <diagonal/>
    </border>
  </borders>
  <cellStyleXfs count="15">
    <xf numFmtId="0" fontId="0" fillId="0" borderId="0">
      <alignment wrapText="1"/>
    </xf>
    <xf numFmtId="43" fontId="2" fillId="0" borderId="0" applyFill="0" applyBorder="0" applyAlignment="0" applyProtection="0"/>
    <xf numFmtId="41" fontId="2" fillId="0" borderId="0" applyFill="0" applyBorder="0" applyAlignment="0" applyProtection="0"/>
    <xf numFmtId="164" fontId="2" fillId="0" borderId="0" applyFont="0" applyFill="0" applyBorder="0" applyProtection="0">
      <alignment horizontal="right"/>
    </xf>
    <xf numFmtId="42" fontId="2" fillId="0" borderId="0" applyFill="0" applyBorder="0" applyAlignment="0" applyProtection="0"/>
    <xf numFmtId="9" fontId="2" fillId="0" borderId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3" fillId="0" borderId="0" applyNumberFormat="0" applyFill="0" applyProtection="0">
      <alignment horizontal="right" indent="1"/>
    </xf>
    <xf numFmtId="0" fontId="3" fillId="0" borderId="1" applyNumberFormat="0" applyFill="0" applyAlignment="0" applyProtection="0"/>
    <xf numFmtId="14" fontId="5" fillId="0" borderId="0" applyFill="0" applyProtection="0">
      <alignment horizontal="center"/>
    </xf>
    <xf numFmtId="0" fontId="2" fillId="0" borderId="0" applyNumberFormat="0" applyFont="0" applyFill="0" applyBorder="0" applyProtection="0">
      <alignment horizontal="right" wrapText="1"/>
    </xf>
    <xf numFmtId="0" fontId="3" fillId="0" borderId="0" applyNumberFormat="0" applyFill="0" applyProtection="0">
      <alignment horizontal="center"/>
    </xf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1" fontId="2" fillId="0" borderId="0" applyFont="0" applyFill="0" applyBorder="0" applyAlignment="0">
      <alignment wrapText="1"/>
    </xf>
  </cellStyleXfs>
  <cellXfs count="55">
    <xf numFmtId="0" fontId="0" fillId="0" borderId="0" xfId="0">
      <alignment wrapText="1"/>
    </xf>
    <xf numFmtId="0" fontId="6" fillId="0" borderId="0" xfId="0" applyFont="1">
      <alignment wrapText="1"/>
    </xf>
    <xf numFmtId="14" fontId="6" fillId="5" borderId="3" xfId="9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 wrapText="1"/>
    </xf>
    <xf numFmtId="1" fontId="6" fillId="5" borderId="3" xfId="14" applyFont="1" applyFill="1" applyBorder="1" applyAlignment="1">
      <alignment vertical="center" wrapText="1"/>
    </xf>
    <xf numFmtId="164" fontId="6" fillId="5" borderId="3" xfId="3" applyFont="1" applyFill="1" applyBorder="1" applyAlignment="1">
      <alignment horizontal="right" vertical="center"/>
    </xf>
    <xf numFmtId="14" fontId="6" fillId="3" borderId="3" xfId="9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1" fontId="6" fillId="3" borderId="3" xfId="14" applyFont="1" applyFill="1" applyBorder="1" applyAlignment="1">
      <alignment vertical="center" wrapText="1"/>
    </xf>
    <xf numFmtId="164" fontId="6" fillId="3" borderId="3" xfId="3" applyFont="1" applyFill="1" applyBorder="1" applyAlignment="1">
      <alignment horizontal="right" vertical="center"/>
    </xf>
    <xf numFmtId="14" fontId="6" fillId="0" borderId="4" xfId="9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1" fontId="6" fillId="0" borderId="4" xfId="14" applyFont="1" applyFill="1" applyBorder="1" applyAlignment="1">
      <alignment vertical="center" wrapText="1"/>
    </xf>
    <xf numFmtId="164" fontId="6" fillId="0" borderId="4" xfId="3" applyFont="1" applyFill="1" applyBorder="1" applyAlignment="1">
      <alignment horizontal="right" vertical="center"/>
    </xf>
    <xf numFmtId="14" fontId="6" fillId="5" borderId="4" xfId="9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 wrapText="1"/>
    </xf>
    <xf numFmtId="1" fontId="6" fillId="5" borderId="4" xfId="14" applyFont="1" applyFill="1" applyBorder="1" applyAlignment="1">
      <alignment vertical="center" wrapText="1"/>
    </xf>
    <xf numFmtId="164" fontId="6" fillId="5" borderId="4" xfId="3" applyFont="1" applyFill="1" applyBorder="1" applyAlignment="1">
      <alignment horizontal="right" vertical="center"/>
    </xf>
    <xf numFmtId="14" fontId="6" fillId="3" borderId="4" xfId="9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" fontId="6" fillId="3" borderId="4" xfId="14" applyFont="1" applyFill="1" applyBorder="1" applyAlignment="1">
      <alignment vertical="center" wrapText="1"/>
    </xf>
    <xf numFmtId="164" fontId="6" fillId="3" borderId="4" xfId="3" applyFont="1" applyFill="1" applyBorder="1" applyAlignment="1">
      <alignment horizontal="right" vertical="center"/>
    </xf>
    <xf numFmtId="0" fontId="6" fillId="3" borderId="0" xfId="0" applyFont="1" applyFill="1" applyBorder="1" applyAlignment="1">
      <alignment vertical="center" wrapText="1"/>
    </xf>
    <xf numFmtId="164" fontId="6" fillId="3" borderId="0" xfId="3" applyFont="1" applyFill="1" applyBorder="1" applyAlignment="1">
      <alignment horizontal="right" vertical="center"/>
    </xf>
    <xf numFmtId="0" fontId="6" fillId="3" borderId="0" xfId="10" applyFont="1" applyFill="1" applyBorder="1" applyAlignment="1">
      <alignment horizontal="right" vertical="center" wrapText="1"/>
    </xf>
    <xf numFmtId="0" fontId="6" fillId="5" borderId="0" xfId="0" applyFont="1" applyFill="1">
      <alignment wrapText="1"/>
    </xf>
    <xf numFmtId="0" fontId="9" fillId="4" borderId="0" xfId="11" applyFont="1" applyFill="1" applyBorder="1" applyAlignment="1">
      <alignment horizontal="center" vertical="center"/>
    </xf>
    <xf numFmtId="0" fontId="10" fillId="0" borderId="0" xfId="0" applyFont="1">
      <alignment wrapText="1"/>
    </xf>
    <xf numFmtId="0" fontId="7" fillId="3" borderId="5" xfId="7" applyFont="1" applyFill="1" applyBorder="1" applyAlignment="1">
      <alignment horizontal="left" vertical="center" indent="2"/>
    </xf>
    <xf numFmtId="0" fontId="7" fillId="3" borderId="11" xfId="7" applyFont="1" applyFill="1" applyBorder="1" applyAlignment="1">
      <alignment horizontal="left" vertical="center" indent="2"/>
    </xf>
    <xf numFmtId="0" fontId="8" fillId="2" borderId="0" xfId="6" applyFont="1" applyFill="1" applyAlignment="1">
      <alignment horizontal="center" vertical="center"/>
    </xf>
    <xf numFmtId="0" fontId="7" fillId="3" borderId="8" xfId="7" applyFont="1" applyFill="1" applyBorder="1" applyAlignment="1">
      <alignment horizontal="left" vertical="center" indent="2"/>
    </xf>
    <xf numFmtId="0" fontId="7" fillId="3" borderId="9" xfId="7" applyFont="1" applyFill="1" applyBorder="1" applyAlignment="1">
      <alignment horizontal="left" vertical="center" indent="2"/>
    </xf>
    <xf numFmtId="0" fontId="7" fillId="0" borderId="8" xfId="7" applyFont="1" applyBorder="1" applyAlignment="1">
      <alignment horizontal="left" vertical="center" indent="2"/>
    </xf>
    <xf numFmtId="0" fontId="7" fillId="0" borderId="9" xfId="7" applyFont="1" applyBorder="1" applyAlignment="1">
      <alignment horizontal="left" vertical="center" indent="2"/>
    </xf>
    <xf numFmtId="0" fontId="7" fillId="3" borderId="6" xfId="7" applyFont="1" applyFill="1" applyBorder="1" applyAlignment="1">
      <alignment horizontal="left" vertical="center" indent="2"/>
    </xf>
    <xf numFmtId="0" fontId="7" fillId="0" borderId="5" xfId="7" applyFont="1" applyBorder="1" applyAlignment="1">
      <alignment horizontal="left" vertical="center" indent="2"/>
    </xf>
    <xf numFmtId="0" fontId="7" fillId="0" borderId="6" xfId="7" applyFont="1" applyBorder="1" applyAlignment="1">
      <alignment horizontal="left" vertical="center" indent="2"/>
    </xf>
    <xf numFmtId="164" fontId="7" fillId="3" borderId="8" xfId="3" applyFont="1" applyFill="1" applyBorder="1" applyAlignment="1">
      <alignment horizontal="left" vertical="center" indent="1"/>
    </xf>
    <xf numFmtId="164" fontId="7" fillId="3" borderId="10" xfId="3" applyFont="1" applyFill="1" applyBorder="1" applyAlignment="1">
      <alignment horizontal="left" vertical="center" indent="1"/>
    </xf>
    <xf numFmtId="0" fontId="7" fillId="0" borderId="8" xfId="10" applyFont="1" applyBorder="1" applyAlignment="1">
      <alignment horizontal="left" vertical="center" wrapText="1" indent="1"/>
    </xf>
    <xf numFmtId="0" fontId="7" fillId="0" borderId="10" xfId="10" applyFont="1" applyBorder="1" applyAlignment="1">
      <alignment horizontal="left" vertical="center" wrapText="1" indent="1"/>
    </xf>
    <xf numFmtId="1" fontId="7" fillId="3" borderId="5" xfId="14" applyFont="1" applyFill="1" applyBorder="1" applyAlignment="1">
      <alignment horizontal="left" vertical="center" wrapText="1" indent="1"/>
    </xf>
    <xf numFmtId="1" fontId="7" fillId="3" borderId="7" xfId="14" applyFont="1" applyFill="1" applyBorder="1" applyAlignment="1">
      <alignment horizontal="left" vertical="center" wrapText="1" indent="1"/>
    </xf>
    <xf numFmtId="164" fontId="7" fillId="0" borderId="5" xfId="3" applyFont="1" applyBorder="1" applyAlignment="1">
      <alignment horizontal="left" vertical="center" indent="1"/>
    </xf>
    <xf numFmtId="164" fontId="7" fillId="0" borderId="7" xfId="3" applyFont="1" applyBorder="1" applyAlignment="1">
      <alignment horizontal="left" vertical="center" indent="1"/>
    </xf>
    <xf numFmtId="0" fontId="7" fillId="3" borderId="14" xfId="8" applyFont="1" applyFill="1" applyBorder="1" applyAlignment="1">
      <alignment horizontal="center" vertical="center" wrapText="1"/>
    </xf>
    <xf numFmtId="0" fontId="7" fillId="3" borderId="10" xfId="8" applyFont="1" applyFill="1" applyBorder="1" applyAlignment="1">
      <alignment horizontal="center" vertical="center" wrapText="1"/>
    </xf>
    <xf numFmtId="0" fontId="7" fillId="5" borderId="14" xfId="8" applyFont="1" applyFill="1" applyBorder="1" applyAlignment="1">
      <alignment horizontal="center" vertical="center" wrapText="1"/>
    </xf>
    <xf numFmtId="0" fontId="7" fillId="5" borderId="10" xfId="8" applyFont="1" applyFill="1" applyBorder="1" applyAlignment="1">
      <alignment horizontal="center" vertical="center" wrapText="1"/>
    </xf>
    <xf numFmtId="0" fontId="7" fillId="0" borderId="12" xfId="8" applyFont="1" applyBorder="1" applyAlignment="1">
      <alignment horizontal="center" vertical="center" wrapText="1"/>
    </xf>
    <xf numFmtId="0" fontId="7" fillId="0" borderId="7" xfId="8" applyFont="1" applyBorder="1" applyAlignment="1">
      <alignment horizontal="center" vertical="center" wrapText="1"/>
    </xf>
    <xf numFmtId="0" fontId="7" fillId="3" borderId="13" xfId="7" applyFont="1" applyFill="1" applyBorder="1" applyAlignment="1">
      <alignment horizontal="left" vertical="center" indent="2"/>
    </xf>
    <xf numFmtId="0" fontId="7" fillId="5" borderId="8" xfId="7" applyFont="1" applyFill="1" applyBorder="1" applyAlignment="1">
      <alignment horizontal="left" vertical="center" indent="2"/>
    </xf>
    <xf numFmtId="0" fontId="7" fillId="5" borderId="13" xfId="7" applyFont="1" applyFill="1" applyBorder="1" applyAlignment="1">
      <alignment horizontal="left" vertical="center" indent="2"/>
    </xf>
  </cellXfs>
  <cellStyles count="15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9" xr:uid="{00000000-0005-0000-0000-000004000000}"/>
    <cellStyle name="Heading 1" xfId="7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 box" xfId="8" xr:uid="{00000000-0005-0000-0000-000009000000}"/>
    <cellStyle name="Mileage" xfId="14" xr:uid="{00000000-0005-0000-0000-00000A000000}"/>
    <cellStyle name="Normal" xfId="0" builtinId="0" customBuiltin="1"/>
    <cellStyle name="Percent" xfId="5" builtinId="5" customBuiltin="1"/>
    <cellStyle name="Right align" xfId="10" xr:uid="{00000000-0005-0000-0000-00000D000000}"/>
    <cellStyle name="Title" xfId="6" builtinId="15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EAE3D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EAE3D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EAE3D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EAE3D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EAE3D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EAE3D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none"/>
      </font>
      <fill>
        <patternFill patternType="solid">
          <fgColor indexed="64"/>
          <bgColor rgb="FFEAE3D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AE3D2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fill>
        <patternFill patternType="solid">
          <fgColor indexed="64"/>
          <bgColor rgb="FFEAE3D2"/>
        </patternFill>
      </fill>
      <alignment vertical="center" textRotation="0" indent="0" justifyLastLine="0" shrinkToFit="0" readingOrder="0"/>
    </dxf>
    <dxf>
      <border diagonalUp="0" diagonalDown="0">
        <left style="thin">
          <color rgb="FF607EAA"/>
        </left>
        <right style="thin">
          <color rgb="FF607EAA"/>
        </right>
        <top style="thin">
          <color rgb="FF607EAA"/>
        </top>
        <bottom style="thin">
          <color rgb="FF607EAA"/>
        </bottom>
      </border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Century Gothic"/>
        <family val="2"/>
        <scheme val="none"/>
      </font>
      <fill>
        <patternFill patternType="solid">
          <fgColor indexed="64"/>
          <bgColor rgb="FFFF8FB1"/>
        </patternFill>
      </fill>
      <alignment vertical="center" textRotation="0" indent="0" justifyLastLine="0" shrinkToFit="0" readingOrder="0"/>
    </dxf>
  </dxfs>
  <tableStyles count="0" defaultTableStyle="TableStyleLight1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  <mruColors>
      <color rgb="FF607EAA"/>
      <color rgb="FFEAE3D2"/>
      <color rgb="FF1C3879"/>
      <color rgb="FFFF8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xpense" displayName="Expense" ref="B8:I19" totalsRowCount="1" headerRowDxfId="19" dataDxfId="18" totalsRowDxfId="16" tableBorderDxfId="17" headerRowCellStyle="Heading 2">
  <autoFilter ref="B8:I18" xr:uid="{00000000-0009-0000-0100-000001000000}"/>
  <tableColumns count="8">
    <tableColumn id="1" xr3:uid="{00000000-0010-0000-0000-000001000000}" name="Date" dataDxfId="15" totalsRowDxfId="14" dataCellStyle="Date"/>
    <tableColumn id="2" xr3:uid="{00000000-0010-0000-0000-000002000000}" name="Starting Location" dataDxfId="13" totalsRowDxfId="12"/>
    <tableColumn id="3" xr3:uid="{00000000-0010-0000-0000-000003000000}" name="Destination" dataDxfId="11" totalsRowDxfId="10"/>
    <tableColumn id="4" xr3:uid="{00000000-0010-0000-0000-000004000000}" name="Description/Notes" dataDxfId="9" totalsRowDxfId="8"/>
    <tableColumn id="5" xr3:uid="{00000000-0010-0000-0000-000005000000}" name="Odometer Start" dataDxfId="7" totalsRowDxfId="6"/>
    <tableColumn id="6" xr3:uid="{00000000-0010-0000-0000-000006000000}" name="Odometer End" totalsRowLabel="Totals" dataDxfId="5" totalsRowDxfId="4" totalsRowCellStyle="Right align"/>
    <tableColumn id="7" xr3:uid="{00000000-0010-0000-0000-000007000000}" name="Mileage" totalsRowFunction="sum" dataDxfId="3" totalsRowDxfId="2" dataCellStyle="Mileage">
      <calculatedColumnFormula>IFERROR(IF(OR(ISBLANK(F9),ISBLANK(G9)),0,G9-F9), "")</calculatedColumnFormula>
    </tableColumn>
    <tableColumn id="8" xr3:uid="{00000000-0010-0000-0000-000008000000}" name="Reimbursement" totalsRowFunction="sum" dataDxfId="1" totalsRowDxfId="0" dataCellStyle="Currency" totalsRowCellStyle="Currency">
      <calculatedColumnFormula>IFERROR(H9*$H$3, "")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Date, Starting Location, Destination, Description or Notes, Odometer Start, Odometer End, Mileage, and Reimbursement 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I40"/>
  <sheetViews>
    <sheetView showGridLines="0" tabSelected="1" view="pageBreakPreview" zoomScale="60" zoomScaleNormal="40" workbookViewId="0">
      <selection activeCell="B1" sqref="B1:I1"/>
    </sheetView>
  </sheetViews>
  <sheetFormatPr defaultRowHeight="30" customHeight="1" x14ac:dyDescent="0.3"/>
  <cols>
    <col min="1" max="1" width="2.625" style="1" customWidth="1"/>
    <col min="2" max="9" width="20.625" style="1" customWidth="1"/>
    <col min="10" max="10" width="2.625" style="1" customWidth="1"/>
    <col min="11" max="16384" width="9" style="1"/>
  </cols>
  <sheetData>
    <row r="1" spans="2:9" ht="65.099999999999994" customHeight="1" x14ac:dyDescent="0.3">
      <c r="B1" s="30" t="s">
        <v>12</v>
      </c>
      <c r="C1" s="30"/>
      <c r="D1" s="30"/>
      <c r="E1" s="30"/>
      <c r="F1" s="30"/>
      <c r="G1" s="30"/>
      <c r="H1" s="30"/>
      <c r="I1" s="30"/>
    </row>
    <row r="2" spans="2:9" ht="35.1" customHeight="1" x14ac:dyDescent="0.3"/>
    <row r="3" spans="2:9" ht="35.1" customHeight="1" x14ac:dyDescent="0.3">
      <c r="B3" s="31" t="s">
        <v>17</v>
      </c>
      <c r="C3" s="52"/>
      <c r="D3" s="46"/>
      <c r="E3" s="47"/>
      <c r="F3" s="31" t="s">
        <v>13</v>
      </c>
      <c r="G3" s="32"/>
      <c r="H3" s="38">
        <v>0.27</v>
      </c>
      <c r="I3" s="39"/>
    </row>
    <row r="4" spans="2:9" ht="35.1" customHeight="1" x14ac:dyDescent="0.3">
      <c r="B4" s="53" t="s">
        <v>18</v>
      </c>
      <c r="C4" s="54"/>
      <c r="D4" s="48"/>
      <c r="E4" s="49"/>
      <c r="F4" s="33" t="s">
        <v>14</v>
      </c>
      <c r="G4" s="34"/>
      <c r="H4" s="40" t="str">
        <f>"From "&amp;TEXT(MIN(B9:B18),"m/d/yy")&amp;" to "&amp;TEXT(MAX(B9:B18),"m/d/yy")</f>
        <v>From 5/9/18 to 5/9/18</v>
      </c>
      <c r="I4" s="41"/>
    </row>
    <row r="5" spans="2:9" ht="35.1" customHeight="1" x14ac:dyDescent="0.3">
      <c r="B5" s="31" t="s">
        <v>19</v>
      </c>
      <c r="C5" s="52"/>
      <c r="D5" s="46"/>
      <c r="E5" s="47"/>
      <c r="F5" s="28" t="s">
        <v>15</v>
      </c>
      <c r="G5" s="35"/>
      <c r="H5" s="42">
        <f>Mileage_Total</f>
        <v>10</v>
      </c>
      <c r="I5" s="43"/>
    </row>
    <row r="6" spans="2:9" ht="35.1" customHeight="1" x14ac:dyDescent="0.3">
      <c r="B6" s="28" t="s">
        <v>20</v>
      </c>
      <c r="C6" s="29"/>
      <c r="D6" s="50"/>
      <c r="E6" s="51"/>
      <c r="F6" s="36" t="s">
        <v>16</v>
      </c>
      <c r="G6" s="37"/>
      <c r="H6" s="44">
        <f>Reimbursement_Total</f>
        <v>2.7</v>
      </c>
      <c r="I6" s="45"/>
    </row>
    <row r="7" spans="2:9" ht="35.1" customHeight="1" x14ac:dyDescent="0.3"/>
    <row r="8" spans="2:9" s="27" customFormat="1" ht="50.1" customHeight="1" x14ac:dyDescent="0.3">
      <c r="B8" s="26" t="s">
        <v>6</v>
      </c>
      <c r="C8" s="26" t="s">
        <v>1</v>
      </c>
      <c r="D8" s="26" t="s">
        <v>0</v>
      </c>
      <c r="E8" s="26" t="s">
        <v>10</v>
      </c>
      <c r="F8" s="26" t="s">
        <v>2</v>
      </c>
      <c r="G8" s="26" t="s">
        <v>3</v>
      </c>
      <c r="H8" s="26" t="s">
        <v>5</v>
      </c>
      <c r="I8" s="26" t="s">
        <v>4</v>
      </c>
    </row>
    <row r="9" spans="2:9" ht="35.1" customHeight="1" x14ac:dyDescent="0.3">
      <c r="B9" s="6">
        <v>43229</v>
      </c>
      <c r="C9" s="7" t="s">
        <v>7</v>
      </c>
      <c r="D9" s="7" t="s">
        <v>9</v>
      </c>
      <c r="E9" s="7" t="s">
        <v>8</v>
      </c>
      <c r="F9" s="7">
        <v>36098</v>
      </c>
      <c r="G9" s="7">
        <v>36103</v>
      </c>
      <c r="H9" s="8">
        <f>IFERROR(IF(OR(ISBLANK(F9),ISBLANK(G9)),0,G9-F9), "")</f>
        <v>5</v>
      </c>
      <c r="I9" s="9">
        <f t="shared" ref="I9:I18" si="0">IFERROR(H9*$H$3, "")</f>
        <v>1.35</v>
      </c>
    </row>
    <row r="10" spans="2:9" ht="35.1" customHeight="1" x14ac:dyDescent="0.3">
      <c r="B10" s="10">
        <v>43229</v>
      </c>
      <c r="C10" s="11" t="s">
        <v>9</v>
      </c>
      <c r="D10" s="11" t="s">
        <v>7</v>
      </c>
      <c r="E10" s="11" t="s">
        <v>8</v>
      </c>
      <c r="F10" s="11">
        <v>36103</v>
      </c>
      <c r="G10" s="11">
        <v>36108</v>
      </c>
      <c r="H10" s="12">
        <f t="shared" ref="H10:H18" si="1">IFERROR(IF(OR(ISBLANK(F10),ISBLANK(G10)),0,G10-F10), "")</f>
        <v>5</v>
      </c>
      <c r="I10" s="13">
        <f t="shared" si="0"/>
        <v>1.35</v>
      </c>
    </row>
    <row r="11" spans="2:9" ht="35.1" customHeight="1" x14ac:dyDescent="0.3">
      <c r="B11" s="6"/>
      <c r="C11" s="7"/>
      <c r="D11" s="7"/>
      <c r="E11" s="7"/>
      <c r="F11" s="7"/>
      <c r="G11" s="7"/>
      <c r="H11" s="8">
        <f t="shared" si="1"/>
        <v>0</v>
      </c>
      <c r="I11" s="9">
        <f t="shared" si="0"/>
        <v>0</v>
      </c>
    </row>
    <row r="12" spans="2:9" ht="35.1" customHeight="1" x14ac:dyDescent="0.3">
      <c r="B12" s="10"/>
      <c r="C12" s="11"/>
      <c r="D12" s="11"/>
      <c r="E12" s="11"/>
      <c r="F12" s="11"/>
      <c r="G12" s="11"/>
      <c r="H12" s="12">
        <f t="shared" si="1"/>
        <v>0</v>
      </c>
      <c r="I12" s="13">
        <f t="shared" si="0"/>
        <v>0</v>
      </c>
    </row>
    <row r="13" spans="2:9" ht="35.1" customHeight="1" x14ac:dyDescent="0.3">
      <c r="B13" s="18"/>
      <c r="C13" s="19"/>
      <c r="D13" s="19"/>
      <c r="E13" s="19"/>
      <c r="F13" s="19"/>
      <c r="G13" s="19"/>
      <c r="H13" s="20">
        <f t="shared" si="1"/>
        <v>0</v>
      </c>
      <c r="I13" s="21">
        <f t="shared" si="0"/>
        <v>0</v>
      </c>
    </row>
    <row r="14" spans="2:9" ht="35.1" customHeight="1" x14ac:dyDescent="0.3">
      <c r="B14" s="2"/>
      <c r="C14" s="3"/>
      <c r="D14" s="3"/>
      <c r="E14" s="3"/>
      <c r="F14" s="3"/>
      <c r="G14" s="3"/>
      <c r="H14" s="4">
        <f t="shared" si="1"/>
        <v>0</v>
      </c>
      <c r="I14" s="5">
        <f t="shared" si="0"/>
        <v>0</v>
      </c>
    </row>
    <row r="15" spans="2:9" ht="35.1" customHeight="1" x14ac:dyDescent="0.3">
      <c r="B15" s="18"/>
      <c r="C15" s="19"/>
      <c r="D15" s="19"/>
      <c r="E15" s="19"/>
      <c r="F15" s="19"/>
      <c r="G15" s="19"/>
      <c r="H15" s="20">
        <f t="shared" si="1"/>
        <v>0</v>
      </c>
      <c r="I15" s="21">
        <f t="shared" si="0"/>
        <v>0</v>
      </c>
    </row>
    <row r="16" spans="2:9" ht="35.1" customHeight="1" x14ac:dyDescent="0.3">
      <c r="B16" s="14"/>
      <c r="C16" s="15"/>
      <c r="D16" s="15"/>
      <c r="E16" s="15"/>
      <c r="F16" s="15"/>
      <c r="G16" s="15"/>
      <c r="H16" s="16">
        <f t="shared" si="1"/>
        <v>0</v>
      </c>
      <c r="I16" s="17">
        <f t="shared" si="0"/>
        <v>0</v>
      </c>
    </row>
    <row r="17" spans="2:9" ht="35.1" customHeight="1" x14ac:dyDescent="0.3">
      <c r="B17" s="18"/>
      <c r="C17" s="19"/>
      <c r="D17" s="19"/>
      <c r="E17" s="19"/>
      <c r="F17" s="19"/>
      <c r="G17" s="19"/>
      <c r="H17" s="20">
        <f t="shared" si="1"/>
        <v>0</v>
      </c>
      <c r="I17" s="21">
        <f t="shared" si="0"/>
        <v>0</v>
      </c>
    </row>
    <row r="18" spans="2:9" ht="35.1" customHeight="1" x14ac:dyDescent="0.3">
      <c r="B18" s="14"/>
      <c r="C18" s="15"/>
      <c r="D18" s="15"/>
      <c r="E18" s="15"/>
      <c r="F18" s="15"/>
      <c r="G18" s="15"/>
      <c r="H18" s="16">
        <f t="shared" si="1"/>
        <v>0</v>
      </c>
      <c r="I18" s="17">
        <f t="shared" si="0"/>
        <v>0</v>
      </c>
    </row>
    <row r="19" spans="2:9" ht="35.1" customHeight="1" x14ac:dyDescent="0.3">
      <c r="B19" s="22"/>
      <c r="C19" s="22"/>
      <c r="D19" s="22"/>
      <c r="E19" s="22"/>
      <c r="F19" s="22"/>
      <c r="G19" s="24" t="s">
        <v>11</v>
      </c>
      <c r="H19" s="22">
        <f>SUBTOTAL(109,Expense[Mileage])</f>
        <v>10</v>
      </c>
      <c r="I19" s="23">
        <f>SUBTOTAL(109,Expense[Reimbursement])</f>
        <v>2.7</v>
      </c>
    </row>
    <row r="20" spans="2:9" ht="35.1" customHeight="1" x14ac:dyDescent="0.3"/>
    <row r="21" spans="2:9" ht="35.1" customHeight="1" x14ac:dyDescent="0.3"/>
    <row r="22" spans="2:9" ht="35.1" customHeight="1" x14ac:dyDescent="0.3"/>
    <row r="23" spans="2:9" ht="35.1" customHeight="1" x14ac:dyDescent="0.3"/>
    <row r="24" spans="2:9" ht="35.1" customHeight="1" x14ac:dyDescent="0.3"/>
    <row r="25" spans="2:9" ht="35.1" customHeight="1" x14ac:dyDescent="0.3"/>
    <row r="26" spans="2:9" s="25" customFormat="1" ht="35.1" customHeight="1" x14ac:dyDescent="0.3">
      <c r="B26" s="1"/>
      <c r="C26" s="1"/>
      <c r="D26" s="1"/>
      <c r="E26" s="1"/>
      <c r="F26" s="1"/>
      <c r="G26" s="1"/>
      <c r="H26" s="1"/>
      <c r="I26" s="1"/>
    </row>
    <row r="27" spans="2:9" ht="35.1" customHeight="1" x14ac:dyDescent="0.3"/>
    <row r="28" spans="2:9" ht="35.1" customHeight="1" x14ac:dyDescent="0.3"/>
    <row r="29" spans="2:9" ht="35.1" customHeight="1" x14ac:dyDescent="0.3"/>
    <row r="30" spans="2:9" ht="35.1" customHeight="1" x14ac:dyDescent="0.3"/>
    <row r="31" spans="2:9" ht="35.1" customHeight="1" x14ac:dyDescent="0.3"/>
    <row r="32" spans="2:9" ht="35.1" customHeight="1" x14ac:dyDescent="0.3"/>
    <row r="33" ht="35.1" customHeight="1" x14ac:dyDescent="0.3"/>
    <row r="34" ht="35.1" customHeight="1" x14ac:dyDescent="0.3"/>
    <row r="35" ht="35.1" customHeight="1" x14ac:dyDescent="0.3"/>
    <row r="36" ht="35.1" customHeight="1" x14ac:dyDescent="0.3"/>
    <row r="37" ht="35.1" customHeight="1" x14ac:dyDescent="0.3"/>
    <row r="38" ht="35.1" customHeight="1" x14ac:dyDescent="0.3"/>
    <row r="39" ht="35.1" customHeight="1" x14ac:dyDescent="0.3"/>
    <row r="40" ht="35.1" customHeight="1" x14ac:dyDescent="0.3"/>
  </sheetData>
  <mergeCells count="17">
    <mergeCell ref="B5:C5"/>
    <mergeCell ref="B6:C6"/>
    <mergeCell ref="B1:I1"/>
    <mergeCell ref="F3:G3"/>
    <mergeCell ref="F4:G4"/>
    <mergeCell ref="F5:G5"/>
    <mergeCell ref="F6:G6"/>
    <mergeCell ref="H3:I3"/>
    <mergeCell ref="H4:I4"/>
    <mergeCell ref="H5:I5"/>
    <mergeCell ref="H6:I6"/>
    <mergeCell ref="D3:E3"/>
    <mergeCell ref="D4:E4"/>
    <mergeCell ref="D5:E5"/>
    <mergeCell ref="D6:E6"/>
    <mergeCell ref="B3:C3"/>
    <mergeCell ref="B4:C4"/>
  </mergeCells>
  <phoneticPr fontId="1" type="noConversion"/>
  <dataValidations count="26">
    <dataValidation allowBlank="1" showInputMessage="1" showErrorMessage="1" prompt="Use this Mileage Log and Expense Report to calculate total reimbursement" sqref="A1" xr:uid="{00000000-0002-0000-0000-000000000000}"/>
    <dataValidation allowBlank="1" showInputMessage="1" showErrorMessage="1" prompt="Title of this worksheet is in this cell. Enter details in cells B3 to E6" sqref="B1" xr:uid="{00000000-0002-0000-0000-000001000000}"/>
    <dataValidation allowBlank="1" showInputMessage="1" showErrorMessage="1" prompt="Enter Employee Name in cell at right" sqref="B3" xr:uid="{00000000-0002-0000-0000-000002000000}"/>
    <dataValidation allowBlank="1" showInputMessage="1" showErrorMessage="1" prompt="Enter Employee Name in this cell" sqref="D3" xr:uid="{00000000-0002-0000-0000-000003000000}"/>
    <dataValidation allowBlank="1" showInputMessage="1" showErrorMessage="1" prompt="Enter Employee ID in cell at right" sqref="B4" xr:uid="{00000000-0002-0000-0000-000004000000}"/>
    <dataValidation allowBlank="1" showInputMessage="1" showErrorMessage="1" prompt="Enter Employee ID in this cell" sqref="D4" xr:uid="{00000000-0002-0000-0000-000005000000}"/>
    <dataValidation allowBlank="1" showInputMessage="1" showErrorMessage="1" prompt="Enter Vehicle Description in cell at right" sqref="B5" xr:uid="{00000000-0002-0000-0000-000006000000}"/>
    <dataValidation allowBlank="1" showInputMessage="1" showErrorMessage="1" prompt="Enter Vehicle Description in this cell" sqref="D5" xr:uid="{00000000-0002-0000-0000-000007000000}"/>
    <dataValidation allowBlank="1" showInputMessage="1" showErrorMessage="1" prompt="Enter Authorized by person’s name in cell at right" sqref="B6" xr:uid="{00000000-0002-0000-0000-000008000000}"/>
    <dataValidation allowBlank="1" showInputMessage="1" showErrorMessage="1" prompt="Enter Authorized by person’s name in this cell" sqref="D6" xr:uid="{00000000-0002-0000-0000-000009000000}"/>
    <dataValidation allowBlank="1" showInputMessage="1" showErrorMessage="1" prompt="Enter Rate Per Mile in this cell" sqref="H3" xr:uid="{00000000-0002-0000-0000-00000A000000}"/>
    <dataValidation allowBlank="1" showInputMessage="1" showErrorMessage="1" prompt="Enter Rate Per Mile in cell at right" sqref="F3" xr:uid="{00000000-0002-0000-0000-00000B000000}"/>
    <dataValidation allowBlank="1" showInputMessage="1" showErrorMessage="1" prompt="Period is automatically updated in cell at right based on entries in Expenses table, below" sqref="F4" xr:uid="{00000000-0002-0000-0000-00000C000000}"/>
    <dataValidation allowBlank="1" showInputMessage="1" showErrorMessage="1" prompt="Period is automatically updated based on entries in Expense table, below" sqref="H4" xr:uid="{00000000-0002-0000-0000-00000D000000}"/>
    <dataValidation allowBlank="1" showInputMessage="1" showErrorMessage="1" prompt="Total Mileage is automatically calculated in cell at right" sqref="F5" xr:uid="{00000000-0002-0000-0000-00000E000000}"/>
    <dataValidation allowBlank="1" showInputMessage="1" showErrorMessage="1" prompt="Total Mileage is automatically calculated in this cell" sqref="H5" xr:uid="{00000000-0002-0000-0000-00000F000000}"/>
    <dataValidation allowBlank="1" showInputMessage="1" showErrorMessage="1" prompt="Total Reimbursement is automatically calculated in cell at right" sqref="F6" xr:uid="{00000000-0002-0000-0000-000010000000}"/>
    <dataValidation allowBlank="1" showInputMessage="1" showErrorMessage="1" prompt="Total Reimbursement is automatically calculated in this cell" sqref="H6" xr:uid="{00000000-0002-0000-0000-000011000000}"/>
    <dataValidation allowBlank="1" showInputMessage="1" showErrorMessage="1" prompt="Enter Date in this column under this heading. Use heading filters to find specific entries" sqref="B8" xr:uid="{00000000-0002-0000-0000-000012000000}"/>
    <dataValidation allowBlank="1" showInputMessage="1" showErrorMessage="1" prompt="Enter Starting Location in this column under this heading" sqref="C8" xr:uid="{00000000-0002-0000-0000-000013000000}"/>
    <dataValidation allowBlank="1" showInputMessage="1" showErrorMessage="1" prompt="Enter Destination in this column under this heading" sqref="D8" xr:uid="{00000000-0002-0000-0000-000014000000}"/>
    <dataValidation allowBlank="1" showInputMessage="1" showErrorMessage="1" prompt="Enter Description or Notes in this column under this heading" sqref="E8" xr:uid="{00000000-0002-0000-0000-000015000000}"/>
    <dataValidation allowBlank="1" showInputMessage="1" showErrorMessage="1" prompt="Enter Odometer Start reading in this column under this heading" sqref="F8" xr:uid="{00000000-0002-0000-0000-000016000000}"/>
    <dataValidation allowBlank="1" showInputMessage="1" showErrorMessage="1" prompt="Enter Odometer End reading in this column under this heading" sqref="G8" xr:uid="{00000000-0002-0000-0000-000017000000}"/>
    <dataValidation allowBlank="1" showInputMessage="1" showErrorMessage="1" prompt="Mileage is automatically calculated in this column under this heading" sqref="H8" xr:uid="{00000000-0002-0000-0000-000018000000}"/>
    <dataValidation allowBlank="1" showInputMessage="1" showErrorMessage="1" prompt="Reimbursement amount is automatically calculated in this column under this heading" sqref="I8" xr:uid="{00000000-0002-0000-0000-000019000000}"/>
  </dataValidations>
  <printOptions horizontalCentered="1"/>
  <pageMargins left="0.25" right="0.25" top="0.75" bottom="0.75" header="0.3" footer="0.3"/>
  <pageSetup scale="73" fitToHeight="0" orientation="landscape" r:id="rId1"/>
  <headerFooter differentFirst="1">
    <oddFooter>Page &amp;P</oddFooter>
  </headerFooter>
  <rowBreaks count="1" manualBreakCount="1">
    <brk id="19" max="8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TM16400627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Mileage Log and Expense Report</vt:lpstr>
      <vt:lpstr>ColumnTitle1</vt:lpstr>
      <vt:lpstr>Mileage_Total</vt:lpstr>
      <vt:lpstr>'Mileage Log and Expense Report'!Print_Area</vt:lpstr>
      <vt:lpstr>'Mileage Log and Expense Report'!Print_Titles</vt:lpstr>
      <vt:lpstr>Reimbursement_Total</vt:lpstr>
      <vt:lpstr>RowTitleRegion1..C6</vt:lpstr>
      <vt:lpstr>RowTitleRegion2..E6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HP</dc:creator>
  <cp:lastModifiedBy>Sunbal</cp:lastModifiedBy>
  <cp:lastPrinted>2022-08-30T11:45:12Z</cp:lastPrinted>
  <dcterms:created xsi:type="dcterms:W3CDTF">2017-01-11T08:01:48Z</dcterms:created>
  <dcterms:modified xsi:type="dcterms:W3CDTF">2022-08-30T11:45:16Z</dcterms:modified>
</cp:coreProperties>
</file>