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3" documentId="8_{05534C00-DAF2-4E13-B478-576DECB388F8}" xr6:coauthVersionLast="36" xr6:coauthVersionMax="43" xr10:uidLastSave="{C5D24124-A702-4E2B-A441-8FEF9EAAD7DE}"/>
  <bookViews>
    <workbookView xWindow="-105" yWindow="-105" windowWidth="23250" windowHeight="12720" activeTab="1" xr2:uid="{00000000-000D-0000-FFFF-FFFF00000000}"/>
  </bookViews>
  <sheets>
    <sheet name="Summary" sheetId="4" r:id="rId1"/>
    <sheet name="Assets" sheetId="1" r:id="rId2"/>
  </sheets>
  <definedNames>
    <definedName name="Current_Year">Summary!$D$1</definedName>
    <definedName name="Preceding_Year">Summary!$C$1</definedName>
    <definedName name="_xlnm.Print_Area" localSheetId="1">Assets!$B$1:$D$21</definedName>
    <definedName name="_xlnm.Print_Area" localSheetId="0">Summary!$B$1:$D$19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C16" i="1"/>
  <c r="D16" i="1"/>
  <c r="C9" i="1"/>
  <c r="C4" i="4" s="1"/>
  <c r="D9" i="1"/>
  <c r="D4" i="4" l="1"/>
</calcChain>
</file>

<file path=xl/sharedStrings.xml><?xml version="1.0" encoding="utf-8"?>
<sst xmlns="http://schemas.openxmlformats.org/spreadsheetml/2006/main" count="31" uniqueCount="25">
  <si>
    <t xml:space="preserve"> </t>
  </si>
  <si>
    <t>Current Assets</t>
  </si>
  <si>
    <t>Cash</t>
  </si>
  <si>
    <t>Investments</t>
  </si>
  <si>
    <t>Inventories</t>
  </si>
  <si>
    <t>Accounts receivable</t>
  </si>
  <si>
    <t>Pre-paid expenses</t>
  </si>
  <si>
    <t>Total Current Assets</t>
  </si>
  <si>
    <t>Fixed Assets</t>
  </si>
  <si>
    <t>Property and equipment</t>
  </si>
  <si>
    <t>Leasehold improvements</t>
  </si>
  <si>
    <t>Equity and other investments</t>
  </si>
  <si>
    <t>Less accumulated depreciation</t>
  </si>
  <si>
    <t>Total Fixed Assets</t>
  </si>
  <si>
    <t>Other Assets</t>
  </si>
  <si>
    <t>Goodwill</t>
  </si>
  <si>
    <t>Total Other Assets</t>
  </si>
  <si>
    <t>Balance Summary</t>
  </si>
  <si>
    <t>Total Assets</t>
  </si>
  <si>
    <t>Total Liabilities and Owner's Equity</t>
  </si>
  <si>
    <t>Balance</t>
  </si>
  <si>
    <t>Year 1</t>
  </si>
  <si>
    <t>Year 2</t>
  </si>
  <si>
    <t>FINANCIAL BUDGET</t>
  </si>
  <si>
    <t xml:space="preserve">BUDGET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</si>
</sst>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9" x14ac:knownFonts="1">
    <font>
      <sz val="11"/>
      <color theme="1"/>
      <name val="Franklin Gothic Book"/>
      <family val="2"/>
      <scheme val="minor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4"/>
      <color theme="0"/>
      <name val="Century Gothic"/>
      <family val="2"/>
    </font>
    <font>
      <b/>
      <u/>
      <sz val="28"/>
      <color rgb="FF002060"/>
      <name val="Century Gothic"/>
      <family val="2"/>
    </font>
    <font>
      <b/>
      <sz val="11"/>
      <color theme="0"/>
      <name val="Century Gothic"/>
      <family val="2"/>
    </font>
    <font>
      <b/>
      <u/>
      <sz val="2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left" vertical="center" indent="1"/>
    </xf>
    <xf numFmtId="164" fontId="3" fillId="0" borderId="2" xfId="0" applyNumberFormat="1" applyFont="1" applyBorder="1" applyAlignment="1">
      <alignment horizontal="right" vertical="center" indent="1"/>
    </xf>
    <xf numFmtId="0" fontId="4" fillId="2" borderId="2" xfId="0" applyFont="1" applyFill="1" applyBorder="1" applyAlignment="1">
      <alignment horizontal="left" vertical="center" indent="1"/>
    </xf>
    <xf numFmtId="164" fontId="4" fillId="2" borderId="2" xfId="0" applyNumberFormat="1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left" vertical="center" indent="1"/>
    </xf>
    <xf numFmtId="164" fontId="3" fillId="2" borderId="2" xfId="0" applyNumberFormat="1" applyFont="1" applyFill="1" applyBorder="1" applyAlignment="1">
      <alignment horizontal="right" vertical="center" indent="1"/>
    </xf>
    <xf numFmtId="0" fontId="2" fillId="4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right" vertical="center" indent="1"/>
    </xf>
    <xf numFmtId="0" fontId="1" fillId="3" borderId="2" xfId="0" applyFont="1" applyFill="1" applyBorder="1" applyAlignment="1">
      <alignment horizontal="left" vertical="center" indent="1"/>
    </xf>
    <xf numFmtId="164" fontId="1" fillId="3" borderId="2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>
      <alignment horizontal="left" vertical="center" indent="1"/>
    </xf>
    <xf numFmtId="164" fontId="1" fillId="2" borderId="2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>
        <left/>
        <right/>
        <top style="thin">
          <color rgb="FF002060"/>
        </top>
        <bottom style="thin">
          <color rgb="FF002060"/>
        </bottom>
        <vertical/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>
        <left/>
        <right/>
        <top style="thin">
          <color rgb="FF002060"/>
        </top>
        <bottom style="thin">
          <color rgb="FF002060"/>
        </bottom>
        <vertical/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>
        <left/>
        <right/>
        <top style="thin">
          <color rgb="FF002060"/>
        </top>
        <bottom style="thin">
          <color rgb="FF002060"/>
        </bottom>
        <vertical/>
        <horizontal style="thin">
          <color rgb="FF002060"/>
        </horizontal>
      </border>
    </dxf>
    <dxf>
      <font>
        <b/>
        <strike val="0"/>
        <outline val="0"/>
        <shadow val="0"/>
        <u val="none"/>
        <vertAlign val="baseline"/>
        <color theme="0"/>
        <name val="Century Gothic"/>
        <family val="2"/>
        <scheme val="none"/>
      </font>
      <fill>
        <patternFill patternType="solid">
          <fgColor indexed="64"/>
          <bgColor rgb="FF002060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2060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2060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border diagonalUp="0" diagonalDown="0">
        <left/>
        <right/>
        <top style="thin">
          <color rgb="FF002060"/>
        </top>
        <bottom style="thin">
          <color rgb="FF002060"/>
        </bottom>
        <vertical/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border diagonalUp="0" diagonalDown="0">
        <left/>
        <right/>
        <top style="thin">
          <color rgb="FF002060"/>
        </top>
        <bottom style="thin">
          <color rgb="FF002060"/>
        </bottom>
        <vertical/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border diagonalUp="0" diagonalDown="0">
        <left/>
        <right/>
        <top style="thin">
          <color rgb="FF002060"/>
        </top>
        <bottom style="thin">
          <color rgb="FF002060"/>
        </bottom>
        <vertical/>
        <horizontal style="thin">
          <color rgb="FF002060"/>
        </horizontal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34"/>
      <tableStyleElement type="headerRow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Assets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Summary!$C$1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(Assets!$B$4:$B$8,Assets!$B$12:$B$15,Assets!$B$19)</c:f>
              <c:strCache>
                <c:ptCount val="10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Property and equipment</c:v>
                </c:pt>
                <c:pt idx="6">
                  <c:v>Leasehold improvements</c:v>
                </c:pt>
                <c:pt idx="7">
                  <c:v>Equity and other investments</c:v>
                </c:pt>
                <c:pt idx="8">
                  <c:v>Less accumulated depreciation</c:v>
                </c:pt>
                <c:pt idx="9">
                  <c:v>Goodwill</c:v>
                </c:pt>
              </c:strCache>
            </c:strRef>
          </c:cat>
          <c:val>
            <c:numRef>
              <c:f>(Assets!$C$4:$C$8,Assets!$C$12:$C$15,Assets!$C$19)</c:f>
              <c:numCache>
                <c:formatCode>"$"#,##0.00</c:formatCode>
                <c:ptCount val="10"/>
                <c:pt idx="0">
                  <c:v>1000</c:v>
                </c:pt>
                <c:pt idx="1">
                  <c:v>1500</c:v>
                </c:pt>
                <c:pt idx="2">
                  <c:v>650</c:v>
                </c:pt>
                <c:pt idx="3">
                  <c:v>150</c:v>
                </c:pt>
                <c:pt idx="4">
                  <c:v>1230</c:v>
                </c:pt>
                <c:pt idx="5">
                  <c:v>2500</c:v>
                </c:pt>
                <c:pt idx="6">
                  <c:v>450</c:v>
                </c:pt>
                <c:pt idx="7">
                  <c:v>1250</c:v>
                </c:pt>
                <c:pt idx="8">
                  <c:v>545</c:v>
                </c:pt>
                <c:pt idx="9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Summary!$D$1</c:f>
              <c:strCache>
                <c:ptCount val="1"/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(Assets!$B$4:$B$8,Assets!$B$12:$B$15,Assets!$B$19)</c:f>
              <c:strCache>
                <c:ptCount val="10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Property and equipment</c:v>
                </c:pt>
                <c:pt idx="6">
                  <c:v>Leasehold improvements</c:v>
                </c:pt>
                <c:pt idx="7">
                  <c:v>Equity and other investments</c:v>
                </c:pt>
                <c:pt idx="8">
                  <c:v>Less accumulated depreciation</c:v>
                </c:pt>
                <c:pt idx="9">
                  <c:v>Goodwill</c:v>
                </c:pt>
              </c:strCache>
            </c:strRef>
          </c:cat>
          <c:val>
            <c:numRef>
              <c:f>(Assets!$D$4:$D$8,Assets!$D$12:$D$15,Assets!$D$19)</c:f>
              <c:numCache>
                <c:formatCode>"$"#,##0.00</c:formatCode>
                <c:ptCount val="10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2500</c:v>
                </c:pt>
                <c:pt idx="6">
                  <c:v>350</c:v>
                </c:pt>
                <c:pt idx="7">
                  <c:v>1600</c:v>
                </c:pt>
                <c:pt idx="8">
                  <c:v>1295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0</xdr:colOff>
      <xdr:row>18</xdr:row>
      <xdr:rowOff>0</xdr:rowOff>
    </xdr:to>
    <xdr:graphicFrame macro="">
      <xdr:nvGraphicFramePr>
        <xdr:cNvPr id="5" name="Chart 4" descr="Assets 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_Summary" displayName="Table_Summary" ref="B3:D6" totalsRowShown="0" headerRowDxfId="3" dataDxfId="4">
  <tableColumns count="3">
    <tableColumn id="1" xr3:uid="{00000000-0010-0000-0000-000001000000}" name="Balance Summary" dataDxfId="2"/>
    <tableColumn id="2" xr3:uid="{00000000-0010-0000-0000-000002000000}" name="Year 1" dataDxfId="1"/>
    <tableColumn id="3" xr3:uid="{00000000-0010-0000-0000-000003000000}" name="Year 2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CurrentAssets" displayName="Table_CurrentAssets" ref="B3:D9" totalsRowCount="1" headerRowDxfId="6" dataDxfId="30" totalsRowDxfId="31">
  <tableColumns count="3">
    <tableColumn id="1" xr3:uid="{00000000-0010-0000-0100-000001000000}" name="Current Assets" totalsRowLabel="Total Current Assets" dataDxfId="25" totalsRowDxfId="24"/>
    <tableColumn id="2" xr3:uid="{00000000-0010-0000-0100-000002000000}" name="Year 1" totalsRowFunction="sum" dataDxfId="23" totalsRowDxfId="22"/>
    <tableColumn id="3" xr3:uid="{00000000-0010-0000-0100-000003000000}" name="Year 2" totalsRowFunction="sum" dataDxfId="21" totalsRowDxfId="2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FixedAssets" displayName="Table_FixedAssets" ref="B11:D16" totalsRowCount="1" headerRowDxfId="7" dataDxfId="28" totalsRowDxfId="29">
  <tableColumns count="3">
    <tableColumn id="1" xr3:uid="{00000000-0010-0000-0200-000001000000}" name="Fixed Assets" totalsRowLabel="Total Fixed Assets" dataDxfId="19" totalsRowDxfId="18"/>
    <tableColumn id="2" xr3:uid="{00000000-0010-0000-0200-000002000000}" name="Year 1" totalsRowFunction="sum" dataDxfId="17" totalsRowDxfId="16"/>
    <tableColumn id="3" xr3:uid="{00000000-0010-0000-0200-000003000000}" name="Year 2" totalsRowFunction="sum" dataDxfId="15" totalsRowDxfId="1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OtherAssets" displayName="Table_OtherAssets" ref="B18:D20" totalsRowCount="1" headerRowDxfId="5" dataDxfId="26" totalsRowDxfId="27">
  <tableColumns count="3">
    <tableColumn id="1" xr3:uid="{00000000-0010-0000-0300-000001000000}" name="Other Assets" totalsRowLabel="Total Other Assets" dataDxfId="13" totalsRowDxfId="12"/>
    <tableColumn id="2" xr3:uid="{00000000-0010-0000-0300-000002000000}" name="Year 1" totalsRowFunction="sum" dataDxfId="11" totalsRowDxfId="10"/>
    <tableColumn id="3" xr3:uid="{00000000-0010-0000-0300-000003000000}" name="Year 2" totalsRowFunction="sum" dataDxfId="9" totalsRow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0"/>
  <sheetViews>
    <sheetView showGridLines="0" zoomScaleNormal="100" workbookViewId="0">
      <selection activeCell="G9" sqref="G9"/>
    </sheetView>
  </sheetViews>
  <sheetFormatPr defaultColWidth="8.88671875" defaultRowHeight="21" customHeight="1" x14ac:dyDescent="0.3"/>
  <cols>
    <col min="1" max="1" width="1.77734375" style="1" customWidth="1"/>
    <col min="2" max="2" width="38.77734375" style="1" customWidth="1"/>
    <col min="3" max="3" width="18.77734375" style="1" customWidth="1"/>
    <col min="4" max="4" width="17.44140625" style="1" customWidth="1"/>
    <col min="5" max="5" width="1.77734375" style="1" customWidth="1"/>
    <col min="6" max="16384" width="8.88671875" style="1"/>
  </cols>
  <sheetData>
    <row r="1" spans="2:4" customFormat="1" ht="42" customHeight="1" x14ac:dyDescent="0.3">
      <c r="B1" s="23" t="s">
        <v>24</v>
      </c>
      <c r="C1" s="23"/>
      <c r="D1" s="23"/>
    </row>
    <row r="2" spans="2:4" ht="9" customHeight="1" x14ac:dyDescent="0.3"/>
    <row r="3" spans="2:4" ht="21" customHeight="1" x14ac:dyDescent="0.3">
      <c r="B3" s="12" t="s">
        <v>17</v>
      </c>
      <c r="C3" s="16" t="s">
        <v>21</v>
      </c>
      <c r="D3" s="16" t="s">
        <v>22</v>
      </c>
    </row>
    <row r="4" spans="2:4" ht="21" customHeight="1" x14ac:dyDescent="0.3">
      <c r="B4" s="17" t="s">
        <v>18</v>
      </c>
      <c r="C4" s="18">
        <f>Table_CurrentAssets[[#Totals],[Year 1]]+Table_FixedAssets[[#Totals],[Year 1]]+Table_OtherAssets[[#Totals],[Year 1]]</f>
        <v>9425</v>
      </c>
      <c r="D4" s="18">
        <f>Table_CurrentAssets[[#Totals],[Year 2]]+Table_FixedAssets[[#Totals],[Year 2]]+Table_OtherAssets[[#Totals],[Year 2]]</f>
        <v>12615</v>
      </c>
    </row>
    <row r="5" spans="2:4" ht="21" customHeight="1" x14ac:dyDescent="0.3">
      <c r="B5" s="19" t="s">
        <v>19</v>
      </c>
      <c r="C5" s="20"/>
      <c r="D5" s="20"/>
    </row>
    <row r="6" spans="2:4" ht="21" customHeight="1" x14ac:dyDescent="0.3">
      <c r="B6" s="21" t="s">
        <v>20</v>
      </c>
      <c r="C6" s="22"/>
      <c r="D6" s="22"/>
    </row>
    <row r="18" ht="12" customHeight="1" x14ac:dyDescent="0.3"/>
    <row r="30" ht="12" customHeight="1" x14ac:dyDescent="0.3"/>
  </sheetData>
  <mergeCells count="1">
    <mergeCell ref="B1:D1"/>
  </mergeCells>
  <dataValidations count="1">
    <dataValidation allowBlank="1" showInputMessage="1" showErrorMessage="1" prompt="This table is automatically updated from data in Assets and Liabilities and Owner's Equity tabs." sqref="B3" xr:uid="{00000000-0002-0000-0000-000003000000}"/>
  </dataValidations>
  <printOptions horizontalCentered="1"/>
  <pageMargins left="0.7" right="0.7" top="0.75" bottom="0.5" header="0.3" footer="0.3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tabSelected="1" view="pageBreakPreview" zoomScale="60" zoomScaleNormal="100" workbookViewId="0">
      <selection activeCell="P12" sqref="P12"/>
    </sheetView>
  </sheetViews>
  <sheetFormatPr defaultColWidth="8.88671875" defaultRowHeight="21" customHeight="1" x14ac:dyDescent="0.3"/>
  <cols>
    <col min="1" max="1" width="1.77734375" style="2" customWidth="1"/>
    <col min="2" max="2" width="38.77734375" style="2" customWidth="1"/>
    <col min="3" max="3" width="18.77734375" style="2" customWidth="1"/>
    <col min="4" max="4" width="17.44140625" style="2" customWidth="1"/>
    <col min="5" max="9" width="1.77734375" style="2" customWidth="1"/>
    <col min="10" max="16384" width="8.88671875" style="2"/>
  </cols>
  <sheetData>
    <row r="1" spans="2:5" ht="45" customHeight="1" x14ac:dyDescent="0.3">
      <c r="B1" s="15" t="s">
        <v>23</v>
      </c>
      <c r="C1" s="15"/>
      <c r="D1" s="15"/>
      <c r="E1" s="2" t="s">
        <v>0</v>
      </c>
    </row>
    <row r="2" spans="2:5" ht="21" customHeight="1" x14ac:dyDescent="0.3">
      <c r="C2" s="3"/>
      <c r="D2" s="3"/>
    </row>
    <row r="3" spans="2:5" ht="35.1" customHeight="1" x14ac:dyDescent="0.3">
      <c r="B3" s="13" t="s">
        <v>1</v>
      </c>
      <c r="C3" s="14" t="s">
        <v>21</v>
      </c>
      <c r="D3" s="14" t="s">
        <v>22</v>
      </c>
    </row>
    <row r="4" spans="2:5" ht="35.1" customHeight="1" x14ac:dyDescent="0.3">
      <c r="B4" s="4" t="s">
        <v>2</v>
      </c>
      <c r="C4" s="5">
        <v>1000</v>
      </c>
      <c r="D4" s="5">
        <v>1700</v>
      </c>
    </row>
    <row r="5" spans="2:5" ht="35.1" customHeight="1" x14ac:dyDescent="0.3">
      <c r="B5" s="6" t="s">
        <v>3</v>
      </c>
      <c r="C5" s="7">
        <v>1500</v>
      </c>
      <c r="D5" s="7">
        <v>2550</v>
      </c>
    </row>
    <row r="6" spans="2:5" ht="35.1" customHeight="1" x14ac:dyDescent="0.3">
      <c r="B6" s="6" t="s">
        <v>4</v>
      </c>
      <c r="C6" s="7">
        <v>650</v>
      </c>
      <c r="D6" s="7">
        <v>1250</v>
      </c>
    </row>
    <row r="7" spans="2:5" ht="35.1" customHeight="1" x14ac:dyDescent="0.3">
      <c r="B7" s="6" t="s">
        <v>5</v>
      </c>
      <c r="C7" s="7">
        <v>150</v>
      </c>
      <c r="D7" s="7">
        <v>230</v>
      </c>
    </row>
    <row r="8" spans="2:5" ht="35.1" customHeight="1" x14ac:dyDescent="0.3">
      <c r="B8" s="6" t="s">
        <v>6</v>
      </c>
      <c r="C8" s="7">
        <v>1230</v>
      </c>
      <c r="D8" s="7">
        <v>950</v>
      </c>
    </row>
    <row r="9" spans="2:5" ht="35.1" customHeight="1" x14ac:dyDescent="0.3">
      <c r="B9" s="8" t="s">
        <v>7</v>
      </c>
      <c r="C9" s="9">
        <f>SUBTOTAL(109,Table_CurrentAssets[Year 1])</f>
        <v>4530</v>
      </c>
      <c r="D9" s="9">
        <f>SUBTOTAL(109,Table_CurrentAssets[Year 2])</f>
        <v>6680</v>
      </c>
    </row>
    <row r="10" spans="2:5" ht="35.1" customHeight="1" x14ac:dyDescent="0.3"/>
    <row r="11" spans="2:5" ht="35.1" customHeight="1" x14ac:dyDescent="0.3">
      <c r="B11" s="13" t="s">
        <v>8</v>
      </c>
      <c r="C11" s="14" t="s">
        <v>21</v>
      </c>
      <c r="D11" s="14" t="s">
        <v>22</v>
      </c>
    </row>
    <row r="12" spans="2:5" ht="35.1" customHeight="1" x14ac:dyDescent="0.3">
      <c r="B12" s="4" t="s">
        <v>9</v>
      </c>
      <c r="C12" s="5">
        <v>2500</v>
      </c>
      <c r="D12" s="5">
        <v>2500</v>
      </c>
    </row>
    <row r="13" spans="2:5" ht="35.1" customHeight="1" x14ac:dyDescent="0.3">
      <c r="B13" s="6" t="s">
        <v>10</v>
      </c>
      <c r="C13" s="7">
        <v>450</v>
      </c>
      <c r="D13" s="7">
        <v>350</v>
      </c>
    </row>
    <row r="14" spans="2:5" ht="35.1" customHeight="1" x14ac:dyDescent="0.3">
      <c r="B14" s="6" t="s">
        <v>11</v>
      </c>
      <c r="C14" s="7">
        <v>1250</v>
      </c>
      <c r="D14" s="7">
        <v>1600</v>
      </c>
    </row>
    <row r="15" spans="2:5" ht="35.1" customHeight="1" x14ac:dyDescent="0.3">
      <c r="B15" s="6" t="s">
        <v>12</v>
      </c>
      <c r="C15" s="7">
        <v>545</v>
      </c>
      <c r="D15" s="7">
        <v>1295</v>
      </c>
    </row>
    <row r="16" spans="2:5" ht="35.1" customHeight="1" x14ac:dyDescent="0.3">
      <c r="B16" s="10" t="s">
        <v>13</v>
      </c>
      <c r="C16" s="11">
        <f>SUBTOTAL(109,Table_FixedAssets[Year 1])</f>
        <v>4745</v>
      </c>
      <c r="D16" s="11">
        <f>SUBTOTAL(109,Table_FixedAssets[Year 2])</f>
        <v>5745</v>
      </c>
    </row>
    <row r="17" spans="2:4" ht="35.1" customHeight="1" x14ac:dyDescent="0.3"/>
    <row r="18" spans="2:4" ht="35.1" customHeight="1" x14ac:dyDescent="0.3">
      <c r="B18" s="13" t="s">
        <v>14</v>
      </c>
      <c r="C18" s="14" t="s">
        <v>21</v>
      </c>
      <c r="D18" s="14" t="s">
        <v>22</v>
      </c>
    </row>
    <row r="19" spans="2:4" ht="35.1" customHeight="1" x14ac:dyDescent="0.3">
      <c r="B19" s="4" t="s">
        <v>15</v>
      </c>
      <c r="C19" s="5">
        <v>150</v>
      </c>
      <c r="D19" s="5">
        <v>190</v>
      </c>
    </row>
    <row r="20" spans="2:4" ht="35.1" customHeight="1" x14ac:dyDescent="0.3">
      <c r="B20" s="10" t="s">
        <v>16</v>
      </c>
      <c r="C20" s="11">
        <f>SUBTOTAL(109,Table_OtherAssets[Year 1])</f>
        <v>150</v>
      </c>
      <c r="D20" s="11">
        <f>SUBTOTAL(109,Table_OtherAssets[Year 2])</f>
        <v>190</v>
      </c>
    </row>
    <row r="21" spans="2:4" ht="35.1" customHeight="1" x14ac:dyDescent="0.3"/>
  </sheetData>
  <mergeCells count="1">
    <mergeCell ref="B1:D1"/>
  </mergeCells>
  <dataValidations count="1">
    <dataValidation allowBlank="1" showInputMessage="1" showErrorMessage="1" prompt="Enter Current Assets, Fixed Assets, and Other Assets details in this tab" sqref="A1" xr:uid="{00000000-0002-0000-0100-000001000000}"/>
  </dataValidations>
  <printOptions horizontalCentered="1"/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5233F-A48C-4F2E-886D-7924FEC4F78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2B45E93-ADD1-49AC-8FE7-1D140CE3D4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407B5D-9551-4922-B74A-758B2153A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TM44461500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Assets</vt:lpstr>
      <vt:lpstr>Current_Year</vt:lpstr>
      <vt:lpstr>Preceding_Year</vt:lpstr>
      <vt:lpstr>Assets!Print_Area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2019-06-20T07:30:28Z</dcterms:created>
  <dcterms:modified xsi:type="dcterms:W3CDTF">2022-10-18T21:39:39Z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