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4" documentId="13_ncr:1_{B4B2845B-BE11-48A0-A507-657311004F4B}" xr6:coauthVersionLast="36" xr6:coauthVersionMax="47" xr10:uidLastSave="{4EAD352B-6194-4D6D-9DB4-5FF7C74E00B8}"/>
  <bookViews>
    <workbookView xWindow="-120" yWindow="-120" windowWidth="20730" windowHeight="11310" xr2:uid="{00000000-000D-0000-FFFF-FFFF00000000}"/>
  </bookViews>
  <sheets>
    <sheet name="Expenses" sheetId="5" r:id="rId1"/>
  </sheets>
  <definedNames>
    <definedName name="_xlnm.Print_Area" localSheetId="0">Expenses!$A$1:$G$44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5" l="1"/>
  <c r="B44" i="5"/>
  <c r="C37" i="5"/>
  <c r="B37" i="5"/>
  <c r="G30" i="5"/>
  <c r="F30" i="5"/>
  <c r="F33" i="5" s="1"/>
  <c r="F34" i="5" s="1"/>
  <c r="C30" i="5"/>
  <c r="B30" i="5"/>
  <c r="G25" i="5"/>
  <c r="F25" i="5"/>
  <c r="C25" i="5"/>
  <c r="B25" i="5"/>
  <c r="G19" i="5"/>
  <c r="F19" i="5"/>
  <c r="G13" i="5"/>
  <c r="F13" i="5"/>
  <c r="C13" i="5"/>
  <c r="B13" i="5"/>
  <c r="G33" i="5" l="1"/>
  <c r="F35" i="5"/>
  <c r="G6" i="5"/>
  <c r="F6" i="5"/>
  <c r="G34" i="5" l="1"/>
  <c r="F36" i="5"/>
  <c r="G35" i="5" l="1"/>
  <c r="F37" i="5"/>
  <c r="F40" i="5" l="1"/>
  <c r="G36" i="5"/>
  <c r="F42" i="5" l="1"/>
  <c r="F44" i="5" s="1"/>
  <c r="F43" i="5"/>
  <c r="F41" i="5"/>
  <c r="G37" i="5"/>
  <c r="G40" i="5" l="1"/>
  <c r="G41" i="5" l="1"/>
  <c r="G42" i="5" l="1"/>
  <c r="G43" i="5" l="1"/>
  <c r="G44" i="5" s="1"/>
</calcChain>
</file>

<file path=xl/sharedStrings.xml><?xml version="1.0" encoding="utf-8"?>
<sst xmlns="http://schemas.openxmlformats.org/spreadsheetml/2006/main" count="88" uniqueCount="43">
  <si>
    <t>Estimated</t>
  </si>
  <si>
    <t>Actual</t>
  </si>
  <si>
    <t>Speakers</t>
  </si>
  <si>
    <t>Travel</t>
  </si>
  <si>
    <t>Photocopying/Printing</t>
  </si>
  <si>
    <t>Miscellaneous</t>
  </si>
  <si>
    <t>Total Expenses</t>
  </si>
  <si>
    <t>Other</t>
  </si>
  <si>
    <t>Total</t>
  </si>
  <si>
    <t>Events/meetings</t>
  </si>
  <si>
    <t>Venue rental</t>
  </si>
  <si>
    <t>Venue equipment rental</t>
  </si>
  <si>
    <t>Staff</t>
  </si>
  <si>
    <t>Intepretation services</t>
  </si>
  <si>
    <t>Interpretation material</t>
  </si>
  <si>
    <t>Hospitality</t>
  </si>
  <si>
    <t>Meals</t>
  </si>
  <si>
    <t>Participants</t>
  </si>
  <si>
    <t>Accommodation (hotel)</t>
  </si>
  <si>
    <t>Visa costs</t>
  </si>
  <si>
    <t>Communications</t>
  </si>
  <si>
    <t>Stationery</t>
  </si>
  <si>
    <t>Experts/Consultants</t>
  </si>
  <si>
    <t>Local transportation</t>
  </si>
  <si>
    <t>Online platforms and tools</t>
  </si>
  <si>
    <t>Technical Equipment</t>
  </si>
  <si>
    <t>Specialized consultants</t>
  </si>
  <si>
    <t>Other project implementation costs</t>
  </si>
  <si>
    <t>Coffee breaks</t>
  </si>
  <si>
    <t>Project Team</t>
  </si>
  <si>
    <t>Staff member involved in the project</t>
  </si>
  <si>
    <t>Human Resources</t>
  </si>
  <si>
    <t>Rent</t>
  </si>
  <si>
    <t>Electriciy</t>
  </si>
  <si>
    <t>Water</t>
  </si>
  <si>
    <t>Internet/Phone</t>
  </si>
  <si>
    <t>Operation expenses</t>
  </si>
  <si>
    <t>Other items (as relevant)</t>
  </si>
  <si>
    <t>Project Budget</t>
  </si>
  <si>
    <r>
      <t>Interpretation</t>
    </r>
    <r>
      <rPr>
        <b/>
        <sz val="11"/>
        <color theme="0"/>
        <rFont val="Century Gothic"/>
        <family val="2"/>
        <scheme val="major"/>
      </rPr>
      <t xml:space="preserve"> (if relevant)</t>
    </r>
  </si>
  <si>
    <t>UNESCO PROJECT PLANNER</t>
  </si>
  <si>
    <t>Other  costs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</si>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</sst>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6" x14ac:knownFonts="1">
    <font>
      <sz val="12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36"/>
      <color theme="0"/>
      <name val="Century Gothic"/>
      <family val="2"/>
      <scheme val="major"/>
    </font>
    <font>
      <sz val="12"/>
      <name val="Century Gothic"/>
      <family val="2"/>
      <scheme val="major"/>
    </font>
    <font>
      <sz val="10"/>
      <name val="Century Gothic"/>
      <family val="2"/>
      <scheme val="major"/>
    </font>
    <font>
      <b/>
      <sz val="48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4"/>
      <color theme="1"/>
      <name val="Century Gothic"/>
      <family val="2"/>
      <scheme val="major"/>
    </font>
    <font>
      <sz val="12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4"/>
      <color theme="7"/>
      <name val="Century Gothic"/>
      <family val="2"/>
      <scheme val="major"/>
    </font>
    <font>
      <b/>
      <sz val="12"/>
      <color theme="7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i/>
      <sz val="12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22"/>
      <color theme="0"/>
      <name val="Century Gothic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8" tint="-0.249977111117893"/>
      </bottom>
      <diagonal/>
    </border>
    <border>
      <left/>
      <right style="thin">
        <color theme="1"/>
      </right>
      <top/>
      <bottom style="thin">
        <color theme="8" tint="-0.249977111117893"/>
      </bottom>
      <diagonal/>
    </border>
    <border>
      <left style="thin">
        <color theme="1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8" tint="-0.249977111117893"/>
      </top>
      <bottom style="thin">
        <color theme="1"/>
      </bottom>
      <diagonal/>
    </border>
    <border>
      <left/>
      <right/>
      <top style="thin">
        <color theme="8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8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8" tint="-0.249977111117893"/>
      </bottom>
      <diagonal/>
    </border>
    <border>
      <left/>
      <right/>
      <top style="thin">
        <color theme="1"/>
      </top>
      <bottom style="thin">
        <color theme="8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8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/>
    <xf numFmtId="0" fontId="11" fillId="0" borderId="0">
      <alignment horizontal="right" vertical="center"/>
    </xf>
    <xf numFmtId="0" fontId="4" fillId="4" borderId="0">
      <alignment horizontal="center" vertical="center"/>
    </xf>
    <xf numFmtId="164" fontId="10" fillId="0" borderId="0">
      <alignment vertical="center"/>
    </xf>
    <xf numFmtId="0" fontId="5" fillId="0" borderId="0">
      <alignment horizontal="right" vertical="center"/>
    </xf>
    <xf numFmtId="0" fontId="3" fillId="3" borderId="0">
      <alignment horizontal="left" vertical="center"/>
    </xf>
    <xf numFmtId="164" fontId="2" fillId="0" borderId="1">
      <alignment horizontal="right" vertical="center"/>
    </xf>
    <xf numFmtId="164" fontId="1" fillId="2" borderId="0">
      <alignment horizontal="right" vertical="center"/>
    </xf>
    <xf numFmtId="164" fontId="1" fillId="0" borderId="0">
      <alignment horizontal="right" vertical="center"/>
    </xf>
    <xf numFmtId="164" fontId="3" fillId="3" borderId="0">
      <alignment horizontal="right" vertical="center"/>
    </xf>
    <xf numFmtId="0" fontId="7" fillId="0" borderId="0">
      <alignment horizontal="left" vertical="center"/>
    </xf>
    <xf numFmtId="164" fontId="10" fillId="0" borderId="0">
      <alignment vertical="center"/>
    </xf>
    <xf numFmtId="0" fontId="8" fillId="0" borderId="0">
      <alignment horizontal="left" vertical="center"/>
    </xf>
    <xf numFmtId="164" fontId="6" fillId="0" borderId="0"/>
    <xf numFmtId="164" fontId="9" fillId="0" borderId="0">
      <alignment horizontal="right" vertical="center"/>
    </xf>
    <xf numFmtId="164" fontId="9" fillId="0" borderId="0">
      <alignment vertical="center"/>
    </xf>
    <xf numFmtId="164" fontId="9" fillId="0" borderId="0">
      <alignment horizontal="left" vertical="center"/>
    </xf>
    <xf numFmtId="0" fontId="5" fillId="0" borderId="0">
      <alignment horizontal="left" vertical="center"/>
    </xf>
  </cellStyleXfs>
  <cellXfs count="69">
    <xf numFmtId="0" fontId="0" fillId="0" borderId="0" xfId="0"/>
    <xf numFmtId="0" fontId="0" fillId="6" borderId="0" xfId="0" applyFill="1"/>
    <xf numFmtId="0" fontId="13" fillId="6" borderId="0" xfId="0" applyFont="1" applyFill="1"/>
    <xf numFmtId="0" fontId="14" fillId="6" borderId="0" xfId="0" applyFont="1" applyFill="1"/>
    <xf numFmtId="0" fontId="12" fillId="6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18" fillId="6" borderId="0" xfId="0" applyNumberFormat="1" applyFont="1" applyFill="1" applyAlignment="1">
      <alignment horizontal="center" vertical="center"/>
    </xf>
    <xf numFmtId="164" fontId="19" fillId="6" borderId="0" xfId="0" applyNumberFormat="1" applyFont="1" applyFill="1" applyAlignment="1">
      <alignment horizontal="center" vertical="center"/>
    </xf>
    <xf numFmtId="164" fontId="22" fillId="5" borderId="0" xfId="9" applyFont="1" applyFill="1" applyAlignment="1">
      <alignment horizontal="center" vertical="center"/>
    </xf>
    <xf numFmtId="164" fontId="13" fillId="6" borderId="3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164" fontId="13" fillId="6" borderId="2" xfId="0" applyNumberFormat="1" applyFont="1" applyFill="1" applyBorder="1" applyAlignment="1">
      <alignment horizontal="center" vertical="center"/>
    </xf>
    <xf numFmtId="164" fontId="18" fillId="6" borderId="3" xfId="0" applyNumberFormat="1" applyFont="1" applyFill="1" applyBorder="1" applyAlignment="1">
      <alignment horizontal="center" vertical="center"/>
    </xf>
    <xf numFmtId="164" fontId="18" fillId="6" borderId="4" xfId="0" applyNumberFormat="1" applyFont="1" applyFill="1" applyBorder="1" applyAlignment="1">
      <alignment horizontal="center" vertical="center"/>
    </xf>
    <xf numFmtId="0" fontId="12" fillId="6" borderId="0" xfId="1" applyFont="1" applyFill="1" applyAlignment="1">
      <alignment horizontal="left" vertical="center" wrapText="1" indent="1"/>
    </xf>
    <xf numFmtId="0" fontId="22" fillId="5" borderId="0" xfId="5" applyFont="1" applyFill="1" applyAlignment="1">
      <alignment horizontal="left" vertical="center" indent="1"/>
    </xf>
    <xf numFmtId="0" fontId="13" fillId="6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horizontal="left" vertical="center" indent="1"/>
    </xf>
    <xf numFmtId="164" fontId="19" fillId="6" borderId="0" xfId="0" applyNumberFormat="1" applyFont="1" applyFill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15" fillId="6" borderId="0" xfId="1" applyFont="1" applyFill="1" applyAlignment="1">
      <alignment horizontal="left" vertical="center" indent="1"/>
    </xf>
    <xf numFmtId="0" fontId="15" fillId="6" borderId="0" xfId="1" applyFont="1" applyFill="1">
      <alignment horizontal="right" vertical="center"/>
    </xf>
    <xf numFmtId="0" fontId="20" fillId="6" borderId="0" xfId="10" applyFont="1" applyFill="1" applyAlignment="1">
      <alignment horizontal="left" vertical="center" indent="1"/>
    </xf>
    <xf numFmtId="0" fontId="14" fillId="6" borderId="0" xfId="0" applyFont="1" applyFill="1" applyAlignment="1">
      <alignment vertical="center"/>
    </xf>
    <xf numFmtId="164" fontId="21" fillId="6" borderId="0" xfId="11" applyFont="1" applyFill="1">
      <alignment vertical="center"/>
    </xf>
    <xf numFmtId="0" fontId="18" fillId="6" borderId="0" xfId="0" applyFont="1" applyFill="1"/>
    <xf numFmtId="164" fontId="21" fillId="6" borderId="0" xfId="0" applyNumberFormat="1" applyFont="1" applyFill="1" applyAlignment="1">
      <alignment horizontal="left" vertical="center" indent="1"/>
    </xf>
    <xf numFmtId="164" fontId="21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indent="1"/>
    </xf>
    <xf numFmtId="0" fontId="14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164" fontId="22" fillId="5" borderId="6" xfId="9" applyFont="1" applyFill="1" applyBorder="1" applyAlignment="1">
      <alignment horizontal="center" vertical="center"/>
    </xf>
    <xf numFmtId="164" fontId="22" fillId="5" borderId="7" xfId="9" applyFont="1" applyFill="1" applyBorder="1" applyAlignment="1">
      <alignment horizontal="center" vertical="center"/>
    </xf>
    <xf numFmtId="164" fontId="13" fillId="6" borderId="9" xfId="0" applyNumberFormat="1" applyFont="1" applyFill="1" applyBorder="1" applyAlignment="1">
      <alignment horizontal="center" vertical="center"/>
    </xf>
    <xf numFmtId="164" fontId="13" fillId="6" borderId="11" xfId="0" applyNumberFormat="1" applyFont="1" applyFill="1" applyBorder="1" applyAlignment="1">
      <alignment horizontal="center" vertical="center"/>
    </xf>
    <xf numFmtId="164" fontId="13" fillId="6" borderId="16" xfId="0" applyNumberFormat="1" applyFont="1" applyFill="1" applyBorder="1" applyAlignment="1">
      <alignment horizontal="center" vertical="center"/>
    </xf>
    <xf numFmtId="164" fontId="13" fillId="6" borderId="17" xfId="0" applyNumberFormat="1" applyFont="1" applyFill="1" applyBorder="1" applyAlignment="1">
      <alignment horizontal="center" vertical="center"/>
    </xf>
    <xf numFmtId="0" fontId="22" fillId="5" borderId="5" xfId="5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left" vertical="center" indent="1"/>
    </xf>
    <xf numFmtId="164" fontId="19" fillId="6" borderId="12" xfId="0" applyNumberFormat="1" applyFont="1" applyFill="1" applyBorder="1" applyAlignment="1">
      <alignment horizontal="left" vertical="center" indent="1"/>
    </xf>
    <xf numFmtId="164" fontId="19" fillId="6" borderId="13" xfId="0" applyNumberFormat="1" applyFont="1" applyFill="1" applyBorder="1" applyAlignment="1">
      <alignment horizontal="center" vertical="center"/>
    </xf>
    <xf numFmtId="164" fontId="19" fillId="6" borderId="14" xfId="0" applyNumberFormat="1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left" vertical="center" indent="1"/>
    </xf>
    <xf numFmtId="0" fontId="17" fillId="6" borderId="18" xfId="4" applyFont="1" applyFill="1" applyBorder="1" applyAlignment="1">
      <alignment horizontal="left" vertical="center" indent="1"/>
    </xf>
    <xf numFmtId="0" fontId="16" fillId="6" borderId="19" xfId="0" applyFont="1" applyFill="1" applyBorder="1"/>
    <xf numFmtId="0" fontId="18" fillId="6" borderId="19" xfId="0" applyFont="1" applyFill="1" applyBorder="1"/>
    <xf numFmtId="0" fontId="17" fillId="6" borderId="19" xfId="4" applyFont="1" applyFill="1" applyBorder="1" applyAlignment="1">
      <alignment horizontal="center" vertical="center"/>
    </xf>
    <xf numFmtId="0" fontId="17" fillId="6" borderId="20" xfId="4" applyFont="1" applyFill="1" applyBorder="1" applyAlignment="1">
      <alignment horizontal="center" vertical="center"/>
    </xf>
    <xf numFmtId="0" fontId="17" fillId="6" borderId="12" xfId="10" applyFont="1" applyFill="1" applyBorder="1" applyAlignment="1">
      <alignment horizontal="left" vertical="center" indent="1"/>
    </xf>
    <xf numFmtId="0" fontId="16" fillId="6" borderId="13" xfId="0" applyFont="1" applyFill="1" applyBorder="1" applyAlignment="1">
      <alignment vertical="center"/>
    </xf>
    <xf numFmtId="0" fontId="18" fillId="6" borderId="13" xfId="0" applyFont="1" applyFill="1" applyBorder="1"/>
    <xf numFmtId="164" fontId="19" fillId="6" borderId="13" xfId="11" applyFont="1" applyFill="1" applyBorder="1" applyAlignment="1">
      <alignment horizontal="center" vertical="center"/>
    </xf>
    <xf numFmtId="164" fontId="19" fillId="6" borderId="14" xfId="1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indent="1"/>
    </xf>
    <xf numFmtId="0" fontId="18" fillId="6" borderId="19" xfId="0" applyFont="1" applyFill="1" applyBorder="1" applyAlignment="1">
      <alignment horizontal="left" indent="1"/>
    </xf>
    <xf numFmtId="0" fontId="18" fillId="6" borderId="13" xfId="0" applyFont="1" applyFill="1" applyBorder="1" applyAlignment="1">
      <alignment horizontal="left" indent="1"/>
    </xf>
    <xf numFmtId="0" fontId="13" fillId="6" borderId="2" xfId="0" applyFont="1" applyFill="1" applyBorder="1" applyAlignment="1">
      <alignment horizontal="left" vertical="center" indent="1"/>
    </xf>
    <xf numFmtId="0" fontId="18" fillId="6" borderId="3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13" fillId="6" borderId="15" xfId="0" applyFont="1" applyFill="1" applyBorder="1" applyAlignment="1">
      <alignment horizontal="left" vertical="center" indent="1"/>
    </xf>
    <xf numFmtId="0" fontId="18" fillId="6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5" fillId="5" borderId="21" xfId="2" applyFont="1" applyFill="1" applyBorder="1">
      <alignment horizontal="center" vertical="center"/>
    </xf>
    <xf numFmtId="0" fontId="25" fillId="5" borderId="22" xfId="2" applyFont="1" applyFill="1" applyBorder="1">
      <alignment horizontal="center" vertical="center"/>
    </xf>
    <xf numFmtId="0" fontId="25" fillId="5" borderId="23" xfId="2" applyFont="1" applyFill="1" applyBorder="1">
      <alignment horizontal="center" vertical="center"/>
    </xf>
    <xf numFmtId="0" fontId="15" fillId="7" borderId="21" xfId="1" applyFont="1" applyFill="1" applyBorder="1" applyAlignment="1">
      <alignment horizontal="center" vertical="center" wrapText="1"/>
    </xf>
    <xf numFmtId="0" fontId="15" fillId="7" borderId="22" xfId="1" applyFont="1" applyFill="1" applyBorder="1" applyAlignment="1">
      <alignment horizontal="center" vertical="center" wrapText="1"/>
    </xf>
    <xf numFmtId="0" fontId="15" fillId="7" borderId="23" xfId="1" applyFont="1" applyFill="1" applyBorder="1" applyAlignment="1">
      <alignment horizontal="center" vertical="center" wrapText="1"/>
    </xf>
  </cellXfs>
  <cellStyles count="18">
    <cellStyle name="First Row Stripe" xfId="7" xr:uid="{00000000-0005-0000-0000-000000000000}"/>
    <cellStyle name="Normal" xfId="0" builtinId="0" customBuiltin="1"/>
    <cellStyle name="Normal 2" xfId="13" xr:uid="{00000000-0005-0000-0000-000002000000}"/>
    <cellStyle name="Second Row Stripe" xfId="8" xr:uid="{00000000-0005-0000-0000-000003000000}"/>
    <cellStyle name="Sub Title" xfId="2" xr:uid="{00000000-0005-0000-0000-000004000000}"/>
    <cellStyle name="Table - Header 2" xfId="9" xr:uid="{00000000-0005-0000-0000-000005000000}"/>
    <cellStyle name="Table - Total" xfId="6" xr:uid="{00000000-0005-0000-0000-000006000000}"/>
    <cellStyle name="Table Header" xfId="5" xr:uid="{00000000-0005-0000-0000-000007000000}"/>
    <cellStyle name="Table Header 2" xfId="12" xr:uid="{00000000-0005-0000-0000-000008000000}"/>
    <cellStyle name="Title Cell" xfId="1" xr:uid="{00000000-0005-0000-0000-000009000000}"/>
    <cellStyle name="Total - Heading" xfId="3" xr:uid="{00000000-0005-0000-0000-00000A000000}"/>
    <cellStyle name="Total - Heading 2" xfId="11" xr:uid="{00000000-0005-0000-0000-00000B000000}"/>
    <cellStyle name="Total - Heading 3" xfId="15" xr:uid="{00000000-0005-0000-0000-00000C000000}"/>
    <cellStyle name="Total - Heading Titles" xfId="4" xr:uid="{00000000-0005-0000-0000-00000D000000}"/>
    <cellStyle name="Total - Heading Titles 2" xfId="10" xr:uid="{00000000-0005-0000-0000-00000E000000}"/>
    <cellStyle name="Total - Heading Titles 3" xfId="14" xr:uid="{00000000-0005-0000-0000-00000F000000}"/>
    <cellStyle name="Total - Heading Titles 3 2" xfId="16" xr:uid="{00000000-0005-0000-0000-000010000000}"/>
    <cellStyle name="Total - Heading Titles 4" xfId="17" xr:uid="{00000000-0005-0000-0000-000011000000}"/>
  </cellStyles>
  <dxfs count="5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fill>
        <patternFill patternType="solid">
          <fgColor indexed="64"/>
          <bgColor rgb="FFFF990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5" formatCode="\$#,##0.00"/>
      <fill>
        <patternFill>
          <fgColor indexed="64"/>
          <bgColor theme="0"/>
        </patternFill>
      </fill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major"/>
      </font>
      <numFmt numFmtId="165" formatCode="\$#,##0.00"/>
      <fill>
        <patternFill patternType="solid">
          <fgColor indexed="64"/>
          <bgColor rgb="FFFF990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fill>
        <patternFill>
          <fgColor indexed="64"/>
          <bgColor theme="0"/>
        </patternFill>
      </fill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rgb="FFFF99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5" formatCode="\$#,##0.00"/>
      <fill>
        <patternFill>
          <fgColor indexed="64"/>
          <bgColor theme="0"/>
        </patternFill>
      </fill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major"/>
      </font>
      <numFmt numFmtId="165" formatCode="\$#,##0.00"/>
      <fill>
        <patternFill patternType="solid">
          <fgColor indexed="64"/>
          <bgColor rgb="FFFF990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5" formatCode="\$#,##0.00"/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fill>
        <patternFill patternType="solid">
          <fgColor indexed="64"/>
          <bgColor rgb="FFFF99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5" formatCode="\$#,##0.00"/>
      <fill>
        <patternFill patternType="solid">
          <fgColor indexed="64"/>
          <bgColor rgb="FFFF990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solid">
          <fgColor indexed="64"/>
          <bgColor rgb="FFFF9900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55"/>
      <tableStyleElement type="headerRow" dxfId="54"/>
      <tableStyleElement type="totalRow" dxfId="53"/>
      <tableStyleElement type="firstRow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FF9900"/>
      <color rgb="FF0099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C358A93-BD0F-4613-86FE-634285E9B817}" name="Table18" displayName="Table18" ref="A39:C44" totalsRowCount="1" headerRowDxfId="51" dataDxfId="50" totalsRowDxfId="48" tableBorderDxfId="49" dataCellStyle="Total - Heading" totalsRowCellStyle="Total - Heading">
  <autoFilter ref="A39:C43" xr:uid="{9C358A93-BD0F-4613-86FE-634285E9B817}"/>
  <tableColumns count="3">
    <tableColumn id="1" xr3:uid="{547338B4-8FA3-4228-8233-F4C0010B6E1F}" name="Accommodation (hotel)" totalsRowLabel="Total" totalsRowDxfId="47" dataCellStyle="Total - Heading"/>
    <tableColumn id="2" xr3:uid="{F58977BF-0871-4A76-8B93-24E26AB5E575}" name="Estimated" totalsRowFunction="sum" totalsRowDxfId="46" dataCellStyle="Total - Heading"/>
    <tableColumn id="3" xr3:uid="{347EB7B3-3E00-44BA-B645-9273C35F88E7}" name="Actual" totalsRowFunction="sum" totalsRowDxfId="45" dataCellStyle="Total - Head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AFABE95-26D0-486C-8EFC-7875A40A4950}" name="Table210" displayName="Table210" ref="E32:G45" totalsRowCount="1" headerRowDxfId="44" dataDxfId="43" totalsRowDxfId="42" headerRowCellStyle="Normal" dataCellStyle="Normal">
  <autoFilter ref="E32:G44" xr:uid="{DAFABE95-26D0-486C-8EFC-7875A40A4950}"/>
  <tableColumns count="3">
    <tableColumn id="1" xr3:uid="{4A11495F-0713-4953-8E15-0B1D71D46660}" name="Miscellaneous" dataDxfId="41" totalsRowDxfId="40" dataCellStyle="Total - Heading"/>
    <tableColumn id="2" xr3:uid="{AE1F994D-A4FA-42C6-BC53-664685CEBCCF}" name="Estimated" dataDxfId="39" totalsRowDxfId="38" dataCellStyle="Total - Heading">
      <calculatedColumnFormula>SUM(F29:F32)</calculatedColumnFormula>
    </tableColumn>
    <tableColumn id="3" xr3:uid="{39769864-82F2-4C92-ACE1-C8F4F1CF5DBA}" name="Actual" dataDxfId="37" totalsRowDxfId="36" dataCellStyle="Total - Heading">
      <calculatedColumnFormula>SUM(G29:G32)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10B536C-EFCD-4018-A42C-180C7242E19C}" name="Table411" displayName="Table411" ref="E27:G30" totalsRowCount="1" headerRowDxfId="35" dataDxfId="34" totalsRowDxfId="32" tableBorderDxfId="33" headerRowCellStyle="Normal" dataCellStyle="Normal" totalsRowCellStyle="Total - Heading">
  <autoFilter ref="E27:G29" xr:uid="{C10B536C-EFCD-4018-A42C-180C7242E19C}"/>
  <tableColumns count="3">
    <tableColumn id="1" xr3:uid="{8A780E22-4DE2-4F57-8416-AA3C1C3559BE}" name="Other items (as relevant)" totalsRowLabel="Total" totalsRowDxfId="31" dataCellStyle="Total - Heading"/>
    <tableColumn id="2" xr3:uid="{EE6B6CAD-716C-4837-B9D7-63246E22A3B6}" name="Estimated" totalsRowFunction="sum" totalsRowDxfId="30" dataCellStyle="Total - Heading"/>
    <tableColumn id="3" xr3:uid="{3580D069-6366-4DC2-A6CB-F853A543D4FB}" name="Actual" totalsRowFunction="sum" totalsRowDxfId="29" dataCellStyle="Total - Headi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385E021-DF2F-4B75-BD44-858E985CD6D0}" name="Table612" displayName="Table612" ref="E15:G19" totalsRowCount="1" headerRowDxfId="28" dataDxfId="27" totalsRowDxfId="25" tableBorderDxfId="26" headerRowCellStyle="Normal" dataCellStyle="Normal" totalsRowCellStyle="Total - Heading">
  <autoFilter ref="E15:G18" xr:uid="{8385E021-DF2F-4B75-BD44-858E985CD6D0}"/>
  <tableColumns count="3">
    <tableColumn id="1" xr3:uid="{93D2EBC6-6DE7-4B08-9F67-4863499CAC85}" name="Experts/Consultants" totalsRowLabel="Total" totalsRowDxfId="24" dataCellStyle="Total - Heading"/>
    <tableColumn id="2" xr3:uid="{A35BF47D-CA8C-4848-95A5-ABA40331EBA1}" name="Estimated" totalsRowFunction="sum" totalsRowDxfId="23" dataCellStyle="Total - Heading"/>
    <tableColumn id="3" xr3:uid="{254F2FFC-8819-4475-8FA7-0EFC145B6468}" name="Actual" totalsRowFunction="sum" totalsRowDxfId="22" dataCellStyle="Total - Heading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27548FF-57D5-4CD9-8B5F-16C10FB18B97}" name="Table3913" displayName="Table3913" ref="E21:G25" totalsRowCount="1" headerRowDxfId="21" dataDxfId="20" totalsRowDxfId="18" tableBorderDxfId="19" totalsRowCellStyle="Total - Heading">
  <autoFilter ref="E21:G24" xr:uid="{B27548FF-57D5-4CD9-8B5F-16C10FB18B97}"/>
  <tableColumns count="3">
    <tableColumn id="1" xr3:uid="{A4FDE1BF-7A4B-48B5-8887-5B87363AACEE}" name="Communications" totalsRowLabel="Total" totalsRowDxfId="17" dataCellStyle="Total - Heading"/>
    <tableColumn id="2" xr3:uid="{6D626CB5-E16B-4E66-8820-C5969341D559}" name="Estimated" totalsRowFunction="sum" totalsRowDxfId="16" dataCellStyle="Total - Heading"/>
    <tableColumn id="3" xr3:uid="{6720265C-D36D-4B02-A678-37DC69DFACC3}" name="Actual" totalsRowFunction="sum" totalsRowDxfId="15" dataCellStyle="Total - Heading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3020814-CFE8-440E-BD35-E6FC684CFB94}" name="Table6414" displayName="Table6414" ref="E8:G13" totalsRowCount="1" headerRowDxfId="14" dataDxfId="13" totalsRowDxfId="11" tableBorderDxfId="12" headerRowCellStyle="Normal" dataCellStyle="Normal" totalsRowCellStyle="Total - Heading">
  <autoFilter ref="E8:G12" xr:uid="{23020814-CFE8-440E-BD35-E6FC684CFB94}"/>
  <tableColumns count="3">
    <tableColumn id="1" xr3:uid="{87457CE5-9DC5-4487-B8EC-9D56A89BD6E0}" name="Operation expenses" totalsRowLabel="Total" totalsRowDxfId="10" dataCellStyle="Total - Heading"/>
    <tableColumn id="2" xr3:uid="{0378D481-7111-4197-A7F3-7276F35FAC07}" name="Estimated" totalsRowFunction="sum" totalsRowDxfId="9" dataCellStyle="Total - Heading"/>
    <tableColumn id="3" xr3:uid="{D9196658-21C6-4200-9008-D5751C0C44E6}" name="Actual" totalsRowFunction="sum" totalsRowDxfId="8" dataCellStyle="Total - Headi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B45ED7C-1892-4575-85CE-79CB0CBCE0A7}" name="Table4615" displayName="Table4615" ref="A8:C12" totalsRowShown="0" headerRowDxfId="7" dataDxfId="6" headerRowCellStyle="Normal" dataCellStyle="Normal" totalsRowCellStyle="Total - Heading">
  <autoFilter ref="A8:C12" xr:uid="{EB45ED7C-1892-4575-85CE-79CB0CBCE0A7}"/>
  <tableColumns count="3">
    <tableColumn id="1" xr3:uid="{1D09AF72-00D9-4ECD-8305-D47A0E7B12E6}" name="Human Resources" dataDxfId="5" totalsRowDxfId="4" dataCellStyle="Total - Heading"/>
    <tableColumn id="2" xr3:uid="{EBE2ACD9-50D5-451A-B307-7F62D6E653D2}" name="Estimated" dataDxfId="3" totalsRowDxfId="2" dataCellStyle="Total - Heading"/>
    <tableColumn id="3" xr3:uid="{4C8A9065-178D-42FC-8F92-27DD9C2790C0}" name="Actual" dataDxfId="1" totalsRowDxfId="0" dataCellStyle="Total - Head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3C79-711B-4263-B92B-7A9224A116B3}">
  <dimension ref="A1:AE46"/>
  <sheetViews>
    <sheetView tabSelected="1" zoomScale="60" zoomScaleNormal="60" zoomScaleSheetLayoutView="20" workbookViewId="0">
      <selection sqref="A1:G1"/>
    </sheetView>
  </sheetViews>
  <sheetFormatPr defaultRowHeight="17.25" x14ac:dyDescent="0.3"/>
  <cols>
    <col min="1" max="1" width="35.77734375" customWidth="1"/>
    <col min="2" max="3" width="20.77734375" customWidth="1"/>
    <col min="4" max="4" width="7.109375" style="1" customWidth="1"/>
    <col min="5" max="5" width="35.77734375" style="62" customWidth="1"/>
    <col min="6" max="6" width="20.77734375" customWidth="1"/>
    <col min="7" max="7" width="26.109375" customWidth="1"/>
    <col min="8" max="31" width="8.88671875" style="1"/>
  </cols>
  <sheetData>
    <row r="1" spans="1:7" ht="84.95" customHeight="1" x14ac:dyDescent="0.3">
      <c r="A1" s="66" t="s">
        <v>40</v>
      </c>
      <c r="B1" s="67"/>
      <c r="C1" s="67"/>
      <c r="D1" s="67"/>
      <c r="E1" s="67"/>
      <c r="F1" s="67"/>
      <c r="G1" s="68"/>
    </row>
    <row r="2" spans="1:7" ht="35.1" customHeight="1" x14ac:dyDescent="0.3">
      <c r="A2" s="14"/>
      <c r="B2" s="4"/>
      <c r="C2" s="4"/>
      <c r="D2" s="4"/>
      <c r="E2" s="14"/>
      <c r="F2" s="4"/>
      <c r="G2" s="4"/>
    </row>
    <row r="3" spans="1:7" ht="45" customHeight="1" x14ac:dyDescent="0.3">
      <c r="A3" s="63" t="s">
        <v>38</v>
      </c>
      <c r="B3" s="64"/>
      <c r="C3" s="64"/>
      <c r="D3" s="64"/>
      <c r="E3" s="64"/>
      <c r="F3" s="64"/>
      <c r="G3" s="65"/>
    </row>
    <row r="4" spans="1:7" ht="35.1" customHeight="1" x14ac:dyDescent="0.3">
      <c r="A4" s="20"/>
      <c r="B4" s="21"/>
      <c r="C4" s="3"/>
      <c r="D4" s="2"/>
      <c r="E4" s="54"/>
      <c r="F4" s="2"/>
      <c r="G4" s="2"/>
    </row>
    <row r="5" spans="1:7" ht="35.1" customHeight="1" x14ac:dyDescent="0.3">
      <c r="A5" s="44"/>
      <c r="B5" s="45"/>
      <c r="C5" s="45"/>
      <c r="D5" s="46"/>
      <c r="E5" s="55"/>
      <c r="F5" s="47" t="s">
        <v>0</v>
      </c>
      <c r="G5" s="48" t="s">
        <v>1</v>
      </c>
    </row>
    <row r="6" spans="1:7" ht="35.1" customHeight="1" x14ac:dyDescent="0.3">
      <c r="A6" s="49" t="s">
        <v>6</v>
      </c>
      <c r="B6" s="50"/>
      <c r="C6" s="50"/>
      <c r="D6" s="51"/>
      <c r="E6" s="56"/>
      <c r="F6" s="52">
        <f>B13+B19+B25+B30+B37+B44+F13+F19+F25+F30+F46</f>
        <v>0</v>
      </c>
      <c r="G6" s="53">
        <f>C13+C19+C25+C30+C37+C44+G13+G19+G25+G30+G46</f>
        <v>0</v>
      </c>
    </row>
    <row r="7" spans="1:7" ht="35.1" customHeight="1" x14ac:dyDescent="0.3">
      <c r="A7" s="22"/>
      <c r="B7" s="23"/>
      <c r="C7" s="23"/>
      <c r="D7" s="2"/>
      <c r="E7" s="54"/>
      <c r="F7" s="24"/>
      <c r="G7" s="24"/>
    </row>
    <row r="8" spans="1:7" ht="35.1" customHeight="1" x14ac:dyDescent="0.3">
      <c r="A8" s="37" t="s">
        <v>31</v>
      </c>
      <c r="B8" s="31" t="s">
        <v>0</v>
      </c>
      <c r="C8" s="32" t="s">
        <v>1</v>
      </c>
      <c r="D8" s="2"/>
      <c r="E8" s="15" t="s">
        <v>36</v>
      </c>
      <c r="F8" s="8" t="s">
        <v>0</v>
      </c>
      <c r="G8" s="8" t="s">
        <v>1</v>
      </c>
    </row>
    <row r="9" spans="1:7" ht="35.1" customHeight="1" x14ac:dyDescent="0.3">
      <c r="A9" s="38" t="s">
        <v>30</v>
      </c>
      <c r="B9" s="9"/>
      <c r="C9" s="33"/>
      <c r="D9" s="2"/>
      <c r="E9" s="16" t="s">
        <v>32</v>
      </c>
      <c r="F9" s="9"/>
      <c r="G9" s="9"/>
    </row>
    <row r="10" spans="1:7" ht="35.1" customHeight="1" x14ac:dyDescent="0.3">
      <c r="A10" s="39" t="s">
        <v>30</v>
      </c>
      <c r="B10" s="10"/>
      <c r="C10" s="34"/>
      <c r="D10" s="2"/>
      <c r="E10" s="17" t="s">
        <v>33</v>
      </c>
      <c r="F10" s="10"/>
      <c r="G10" s="10"/>
    </row>
    <row r="11" spans="1:7" ht="35.1" customHeight="1" x14ac:dyDescent="0.3">
      <c r="A11" s="43"/>
      <c r="B11" s="10"/>
      <c r="C11" s="34"/>
      <c r="D11" s="2"/>
      <c r="E11" s="16" t="s">
        <v>34</v>
      </c>
      <c r="F11" s="9"/>
      <c r="G11" s="9"/>
    </row>
    <row r="12" spans="1:7" ht="35.1" customHeight="1" x14ac:dyDescent="0.3">
      <c r="A12" s="39"/>
      <c r="B12" s="10"/>
      <c r="C12" s="34"/>
      <c r="D12" s="2"/>
      <c r="E12" s="16" t="s">
        <v>35</v>
      </c>
      <c r="F12" s="9"/>
      <c r="G12" s="9"/>
    </row>
    <row r="13" spans="1:7" ht="35.1" customHeight="1" x14ac:dyDescent="0.3">
      <c r="A13" s="40" t="s">
        <v>8</v>
      </c>
      <c r="B13" s="41">
        <f>SUM(B9:B12)</f>
        <v>0</v>
      </c>
      <c r="C13" s="42">
        <f>SUM(C9:C12)</f>
        <v>0</v>
      </c>
      <c r="D13" s="25"/>
      <c r="E13" s="18" t="s">
        <v>8</v>
      </c>
      <c r="F13" s="7">
        <f>SUBTOTAL(109,Table6414[Estimated])</f>
        <v>0</v>
      </c>
      <c r="G13" s="7">
        <f>SUBTOTAL(109,Table6414[Actual])</f>
        <v>0</v>
      </c>
    </row>
    <row r="14" spans="1:7" ht="35.1" customHeight="1" x14ac:dyDescent="0.3">
      <c r="A14" s="26"/>
      <c r="B14" s="27"/>
      <c r="C14" s="27"/>
      <c r="D14" s="2"/>
      <c r="E14" s="26"/>
      <c r="F14" s="27"/>
      <c r="G14" s="27"/>
    </row>
    <row r="15" spans="1:7" ht="35.1" customHeight="1" x14ac:dyDescent="0.3">
      <c r="A15" s="37" t="s">
        <v>9</v>
      </c>
      <c r="B15" s="31" t="s">
        <v>0</v>
      </c>
      <c r="C15" s="32" t="s">
        <v>1</v>
      </c>
      <c r="D15" s="2"/>
      <c r="E15" s="15" t="s">
        <v>22</v>
      </c>
      <c r="F15" s="8" t="s">
        <v>0</v>
      </c>
      <c r="G15" s="8" t="s">
        <v>1</v>
      </c>
    </row>
    <row r="16" spans="1:7" ht="35.1" customHeight="1" x14ac:dyDescent="0.3">
      <c r="A16" s="38" t="s">
        <v>10</v>
      </c>
      <c r="B16" s="9"/>
      <c r="C16" s="33"/>
      <c r="D16" s="2"/>
      <c r="E16" s="16" t="s">
        <v>2</v>
      </c>
      <c r="F16" s="9"/>
      <c r="G16" s="9"/>
    </row>
    <row r="17" spans="1:7" ht="35.1" customHeight="1" x14ac:dyDescent="0.3">
      <c r="A17" s="39" t="s">
        <v>11</v>
      </c>
      <c r="B17" s="10"/>
      <c r="C17" s="34"/>
      <c r="D17" s="2"/>
      <c r="E17" s="17" t="s">
        <v>26</v>
      </c>
      <c r="F17" s="10"/>
      <c r="G17" s="10"/>
    </row>
    <row r="18" spans="1:7" ht="35.1" customHeight="1" x14ac:dyDescent="0.3">
      <c r="A18" s="39" t="s">
        <v>12</v>
      </c>
      <c r="B18" s="10"/>
      <c r="C18" s="34"/>
      <c r="D18" s="2"/>
      <c r="E18" s="17" t="s">
        <v>7</v>
      </c>
      <c r="F18" s="10"/>
      <c r="G18" s="10"/>
    </row>
    <row r="19" spans="1:7" ht="35.1" customHeight="1" x14ac:dyDescent="0.3">
      <c r="A19" s="40" t="s">
        <v>8</v>
      </c>
      <c r="B19" s="41"/>
      <c r="C19" s="42"/>
      <c r="D19" s="25"/>
      <c r="E19" s="18" t="s">
        <v>8</v>
      </c>
      <c r="F19" s="7">
        <f>SUBTOTAL(109,Table612[Estimated])</f>
        <v>0</v>
      </c>
      <c r="G19" s="7">
        <f>SUBTOTAL(109,Table612[Actual])</f>
        <v>0</v>
      </c>
    </row>
    <row r="20" spans="1:7" ht="35.1" customHeight="1" x14ac:dyDescent="0.3">
      <c r="A20" s="26"/>
      <c r="B20" s="27"/>
      <c r="C20" s="27"/>
      <c r="D20" s="2"/>
      <c r="E20" s="26"/>
      <c r="F20" s="27"/>
      <c r="G20" s="27"/>
    </row>
    <row r="21" spans="1:7" ht="35.1" customHeight="1" x14ac:dyDescent="0.3">
      <c r="A21" s="37" t="s">
        <v>39</v>
      </c>
      <c r="B21" s="31" t="s">
        <v>0</v>
      </c>
      <c r="C21" s="32" t="s">
        <v>1</v>
      </c>
      <c r="D21" s="2"/>
      <c r="E21" s="15" t="s">
        <v>20</v>
      </c>
      <c r="F21" s="8" t="s">
        <v>0</v>
      </c>
      <c r="G21" s="8" t="s">
        <v>1</v>
      </c>
    </row>
    <row r="22" spans="1:7" ht="35.1" customHeight="1" x14ac:dyDescent="0.3">
      <c r="A22" s="38" t="s">
        <v>13</v>
      </c>
      <c r="B22" s="9"/>
      <c r="C22" s="33"/>
      <c r="D22" s="2"/>
      <c r="E22" s="16" t="s">
        <v>25</v>
      </c>
      <c r="F22" s="9"/>
      <c r="G22" s="9"/>
    </row>
    <row r="23" spans="1:7" ht="35.1" customHeight="1" x14ac:dyDescent="0.3">
      <c r="A23" s="39" t="s">
        <v>14</v>
      </c>
      <c r="B23" s="10"/>
      <c r="C23" s="34"/>
      <c r="D23" s="2"/>
      <c r="E23" s="16" t="s">
        <v>24</v>
      </c>
      <c r="F23" s="9"/>
      <c r="G23" s="9"/>
    </row>
    <row r="24" spans="1:7" ht="35.1" customHeight="1" x14ac:dyDescent="0.3">
      <c r="A24" s="38" t="s">
        <v>7</v>
      </c>
      <c r="B24" s="9"/>
      <c r="C24" s="33"/>
      <c r="D24" s="2"/>
      <c r="E24" s="57" t="s">
        <v>7</v>
      </c>
      <c r="F24" s="11"/>
      <c r="G24" s="11"/>
    </row>
    <row r="25" spans="1:7" ht="35.1" customHeight="1" x14ac:dyDescent="0.3">
      <c r="A25" s="40" t="s">
        <v>8</v>
      </c>
      <c r="B25" s="41">
        <f>SUM(B22:B24)</f>
        <v>0</v>
      </c>
      <c r="C25" s="42">
        <f>SUM(C22:C24)</f>
        <v>0</v>
      </c>
      <c r="D25" s="25"/>
      <c r="E25" s="18" t="s">
        <v>8</v>
      </c>
      <c r="F25" s="7">
        <f>SUBTOTAL(109,Table3913[Estimated])</f>
        <v>0</v>
      </c>
      <c r="G25" s="7">
        <f>SUBTOTAL(109,Table3913[Actual])</f>
        <v>0</v>
      </c>
    </row>
    <row r="26" spans="1:7" ht="35.1" customHeight="1" x14ac:dyDescent="0.3">
      <c r="A26" s="28"/>
      <c r="B26" s="29"/>
      <c r="C26" s="29"/>
      <c r="D26" s="2"/>
      <c r="E26" s="54"/>
      <c r="F26" s="30"/>
      <c r="G26" s="30"/>
    </row>
    <row r="27" spans="1:7" ht="35.1" customHeight="1" x14ac:dyDescent="0.3">
      <c r="A27" s="37" t="s">
        <v>15</v>
      </c>
      <c r="B27" s="31" t="s">
        <v>0</v>
      </c>
      <c r="C27" s="32" t="s">
        <v>1</v>
      </c>
      <c r="D27" s="2"/>
      <c r="E27" s="15" t="s">
        <v>37</v>
      </c>
      <c r="F27" s="8" t="s">
        <v>0</v>
      </c>
      <c r="G27" s="8" t="s">
        <v>1</v>
      </c>
    </row>
    <row r="28" spans="1:7" ht="35.1" customHeight="1" x14ac:dyDescent="0.3">
      <c r="A28" s="38" t="s">
        <v>16</v>
      </c>
      <c r="B28" s="9"/>
      <c r="C28" s="33"/>
      <c r="D28" s="2"/>
      <c r="E28" s="58"/>
      <c r="F28" s="12"/>
      <c r="G28" s="12"/>
    </row>
    <row r="29" spans="1:7" ht="35.1" customHeight="1" x14ac:dyDescent="0.3">
      <c r="A29" s="39" t="s">
        <v>28</v>
      </c>
      <c r="B29" s="10"/>
      <c r="C29" s="34"/>
      <c r="D29" s="2"/>
      <c r="E29" s="59"/>
      <c r="F29" s="13"/>
      <c r="G29" s="13"/>
    </row>
    <row r="30" spans="1:7" ht="35.1" customHeight="1" x14ac:dyDescent="0.3">
      <c r="A30" s="40" t="s">
        <v>8</v>
      </c>
      <c r="B30" s="41">
        <f>SUM(B28:B29)</f>
        <v>0</v>
      </c>
      <c r="C30" s="42">
        <f>SUM(C28:C29)</f>
        <v>0</v>
      </c>
      <c r="D30" s="25"/>
      <c r="E30" s="18" t="s">
        <v>8</v>
      </c>
      <c r="F30" s="7">
        <f>SUBTOTAL(109,Table411[Estimated])</f>
        <v>0</v>
      </c>
      <c r="G30" s="7">
        <f>SUBTOTAL(109,Table411[Actual])</f>
        <v>0</v>
      </c>
    </row>
    <row r="31" spans="1:7" ht="35.1" customHeight="1" x14ac:dyDescent="0.3">
      <c r="A31" s="19"/>
      <c r="B31" s="5"/>
      <c r="C31" s="5"/>
      <c r="D31" s="2"/>
      <c r="E31" s="19"/>
      <c r="F31" s="5"/>
      <c r="G31" s="5"/>
    </row>
    <row r="32" spans="1:7" ht="35.1" customHeight="1" x14ac:dyDescent="0.3">
      <c r="A32" s="37" t="s">
        <v>3</v>
      </c>
      <c r="B32" s="31" t="s">
        <v>0</v>
      </c>
      <c r="C32" s="32" t="s">
        <v>1</v>
      </c>
      <c r="D32" s="2"/>
      <c r="E32" s="37" t="s">
        <v>5</v>
      </c>
      <c r="F32" s="31" t="s">
        <v>0</v>
      </c>
      <c r="G32" s="32" t="s">
        <v>1</v>
      </c>
    </row>
    <row r="33" spans="1:7" ht="35.1" customHeight="1" x14ac:dyDescent="0.3">
      <c r="A33" s="38" t="s">
        <v>17</v>
      </c>
      <c r="B33" s="9"/>
      <c r="C33" s="33"/>
      <c r="D33" s="2"/>
      <c r="E33" s="38" t="s">
        <v>21</v>
      </c>
      <c r="F33" s="9">
        <f t="shared" ref="F33:F37" si="0">SUM(F29:F32)</f>
        <v>0</v>
      </c>
      <c r="G33" s="33">
        <f t="shared" ref="G33:G37" si="1">SUM(G29:G32)</f>
        <v>0</v>
      </c>
    </row>
    <row r="34" spans="1:7" ht="35.1" customHeight="1" x14ac:dyDescent="0.3">
      <c r="A34" s="39" t="s">
        <v>29</v>
      </c>
      <c r="B34" s="10"/>
      <c r="C34" s="34"/>
      <c r="D34" s="2"/>
      <c r="E34" s="39" t="s">
        <v>4</v>
      </c>
      <c r="F34" s="10">
        <f t="shared" si="0"/>
        <v>0</v>
      </c>
      <c r="G34" s="34">
        <f t="shared" si="1"/>
        <v>0</v>
      </c>
    </row>
    <row r="35" spans="1:7" ht="35.1" customHeight="1" x14ac:dyDescent="0.3">
      <c r="A35" s="39" t="s">
        <v>23</v>
      </c>
      <c r="B35" s="10"/>
      <c r="C35" s="34"/>
      <c r="D35" s="2"/>
      <c r="E35" s="60" t="s">
        <v>27</v>
      </c>
      <c r="F35" s="35">
        <f t="shared" si="0"/>
        <v>0</v>
      </c>
      <c r="G35" s="36">
        <f t="shared" si="1"/>
        <v>0</v>
      </c>
    </row>
    <row r="36" spans="1:7" ht="35.1" customHeight="1" x14ac:dyDescent="0.3">
      <c r="A36" s="38" t="s">
        <v>19</v>
      </c>
      <c r="B36" s="9"/>
      <c r="C36" s="33"/>
      <c r="D36" s="2"/>
      <c r="E36" s="60" t="s">
        <v>7</v>
      </c>
      <c r="F36" s="35">
        <f t="shared" si="0"/>
        <v>0</v>
      </c>
      <c r="G36" s="36">
        <f t="shared" si="1"/>
        <v>0</v>
      </c>
    </row>
    <row r="37" spans="1:7" ht="35.1" customHeight="1" x14ac:dyDescent="0.3">
      <c r="A37" s="40" t="s">
        <v>8</v>
      </c>
      <c r="B37" s="41">
        <f>SUM(B33:B36)</f>
        <v>0</v>
      </c>
      <c r="C37" s="42">
        <f>SUM(C33:C36)</f>
        <v>0</v>
      </c>
      <c r="D37" s="2"/>
      <c r="E37" s="40" t="s">
        <v>8</v>
      </c>
      <c r="F37" s="41">
        <f t="shared" si="0"/>
        <v>0</v>
      </c>
      <c r="G37" s="42">
        <f t="shared" si="1"/>
        <v>0</v>
      </c>
    </row>
    <row r="38" spans="1:7" s="1" customFormat="1" ht="35.1" customHeight="1" x14ac:dyDescent="0.3">
      <c r="A38" s="28"/>
      <c r="B38" s="29"/>
      <c r="C38" s="29"/>
      <c r="D38" s="2"/>
      <c r="E38" s="61"/>
      <c r="F38" s="6"/>
      <c r="G38" s="6"/>
    </row>
    <row r="39" spans="1:7" ht="35.1" customHeight="1" x14ac:dyDescent="0.3">
      <c r="A39" s="15" t="s">
        <v>18</v>
      </c>
      <c r="B39" s="8" t="s">
        <v>0</v>
      </c>
      <c r="C39" s="8" t="s">
        <v>1</v>
      </c>
      <c r="D39" s="2"/>
      <c r="E39" s="37" t="s">
        <v>7</v>
      </c>
      <c r="F39" s="31" t="s">
        <v>0</v>
      </c>
      <c r="G39" s="32" t="s">
        <v>1</v>
      </c>
    </row>
    <row r="40" spans="1:7" ht="35.1" customHeight="1" x14ac:dyDescent="0.3">
      <c r="A40" s="16" t="s">
        <v>17</v>
      </c>
      <c r="B40" s="9"/>
      <c r="C40" s="9"/>
      <c r="D40" s="2"/>
      <c r="E40" s="38" t="s">
        <v>21</v>
      </c>
      <c r="F40" s="9">
        <f t="shared" ref="F40:F44" si="2">SUM(F36:F39)</f>
        <v>0</v>
      </c>
      <c r="G40" s="33">
        <f t="shared" ref="G40:G44" si="3">SUM(G36:G39)</f>
        <v>0</v>
      </c>
    </row>
    <row r="41" spans="1:7" ht="35.1" customHeight="1" x14ac:dyDescent="0.3">
      <c r="A41" s="16" t="s">
        <v>29</v>
      </c>
      <c r="B41" s="9"/>
      <c r="C41" s="9"/>
      <c r="D41" s="2"/>
      <c r="E41" s="39" t="s">
        <v>4</v>
      </c>
      <c r="F41" s="10">
        <f t="shared" si="2"/>
        <v>0</v>
      </c>
      <c r="G41" s="34">
        <f t="shared" si="3"/>
        <v>0</v>
      </c>
    </row>
    <row r="42" spans="1:7" ht="35.1" customHeight="1" x14ac:dyDescent="0.3">
      <c r="A42" s="16" t="s">
        <v>7</v>
      </c>
      <c r="B42" s="9"/>
      <c r="C42" s="9"/>
      <c r="D42" s="2"/>
      <c r="E42" s="60" t="s">
        <v>42</v>
      </c>
      <c r="F42" s="35">
        <f t="shared" si="2"/>
        <v>0</v>
      </c>
      <c r="G42" s="36">
        <f t="shared" si="3"/>
        <v>0</v>
      </c>
    </row>
    <row r="43" spans="1:7" ht="35.1" customHeight="1" x14ac:dyDescent="0.3">
      <c r="A43" s="17"/>
      <c r="B43" s="10"/>
      <c r="C43" s="10"/>
      <c r="D43" s="2"/>
      <c r="E43" s="60" t="s">
        <v>41</v>
      </c>
      <c r="F43" s="35">
        <f t="shared" si="2"/>
        <v>0</v>
      </c>
      <c r="G43" s="36">
        <f t="shared" si="3"/>
        <v>0</v>
      </c>
    </row>
    <row r="44" spans="1:7" ht="35.1" customHeight="1" x14ac:dyDescent="0.3">
      <c r="A44" s="18" t="s">
        <v>8</v>
      </c>
      <c r="B44" s="7">
        <f>SUBTOTAL(109,Table18[Estimated])</f>
        <v>0</v>
      </c>
      <c r="C44" s="7">
        <f>SUBTOTAL(109,Table18[Actual])</f>
        <v>0</v>
      </c>
      <c r="D44" s="25"/>
      <c r="E44" s="40" t="s">
        <v>8</v>
      </c>
      <c r="F44" s="41">
        <f t="shared" si="2"/>
        <v>0</v>
      </c>
      <c r="G44" s="42">
        <f t="shared" si="3"/>
        <v>0</v>
      </c>
    </row>
    <row r="45" spans="1:7" x14ac:dyDescent="0.3">
      <c r="E45" s="61"/>
      <c r="F45" s="6"/>
      <c r="G45" s="6"/>
    </row>
    <row r="46" spans="1:7" x14ac:dyDescent="0.3">
      <c r="E46" s="18"/>
      <c r="F46" s="7"/>
      <c r="G46" s="7"/>
    </row>
  </sheetData>
  <mergeCells count="2">
    <mergeCell ref="A1:G1"/>
    <mergeCell ref="A3:G3"/>
  </mergeCells>
  <pageMargins left="0.7" right="0.7" top="0.75" bottom="0.75" header="0.3" footer="0.3"/>
  <pageSetup scale="45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3B51570B3C647BF30DF0D345221E4" ma:contentTypeVersion="8" ma:contentTypeDescription="Create a new document." ma:contentTypeScope="" ma:versionID="e2d9c5b88b015bf12abd43f0ba471af0">
  <xsd:schema xmlns:xsd="http://www.w3.org/2001/XMLSchema" xmlns:xs="http://www.w3.org/2001/XMLSchema" xmlns:p="http://schemas.microsoft.com/office/2006/metadata/properties" xmlns:ns2="6f419546-55de-4353-aa6b-c534fb717f08" xmlns:ns3="26852651-38f2-4070-b071-48748a0ce282" targetNamespace="http://schemas.microsoft.com/office/2006/metadata/properties" ma:root="true" ma:fieldsID="90a4f2112563ec1f083f608d2483825f" ns2:_="" ns3:_="">
    <xsd:import namespace="6f419546-55de-4353-aa6b-c534fb717f08"/>
    <xsd:import namespace="26852651-38f2-4070-b071-48748a0ce2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19546-55de-4353-aa6b-c534fb717f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2651-38f2-4070-b071-48748a0ce2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377C30-F35B-4F67-92C2-079C3DA4B1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72BF10-C2B2-46CE-B9E6-FCAC80F16F67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f419546-55de-4353-aa6b-c534fb717f08"/>
    <ds:schemaRef ds:uri="http://schemas.microsoft.com/office/infopath/2007/PartnerControls"/>
    <ds:schemaRef ds:uri="26852651-38f2-4070-b071-48748a0ce28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56827A-AC47-416A-80A6-4F7DA6874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19546-55de-4353-aa6b-c534fb717f08"/>
    <ds:schemaRef ds:uri="26852651-38f2-4070-b071-48748a0ce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2022-10-12T02:45:39Z</cp:lastPrinted>
  <dcterms:created xsi:type="dcterms:W3CDTF">2017-12-27T06:43:04Z</dcterms:created>
  <dcterms:modified xsi:type="dcterms:W3CDTF">2022-10-12T02:45:44Z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0x010100F4E3B51570B3C647BF30DF0D345221E4</vt:lpwstr>
  </property>
</Properties>
</file>