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ThisWorkbook"/>
  <xr:revisionPtr revIDLastSave="0" documentId="8_{9298607C-2FE3-44F8-9E0B-F91B8D1E3EBC}" xr6:coauthVersionLast="36" xr6:coauthVersionMax="36" xr10:uidLastSave="{00000000-0000-0000-0000-000000000000}"/>
  <bookViews>
    <workbookView xWindow="135" yWindow="-21705" windowWidth="38625" windowHeight="21225" tabRatio="550" xr2:uid="{00000000-000D-0000-FFFF-FFFF00000000}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Summary!$B$1</definedName>
    <definedName name="ColumnTitleRegion1..C4.1">Summary!$B$5</definedName>
    <definedName name="ColumnTitleRegion2..C6.1">Summary!$B$7</definedName>
    <definedName name="ColumnTitleRegion3..C8.1">Summary!$B$9</definedName>
    <definedName name="ColumnTitleRegion4..C10.1">Summary!$B$11</definedName>
    <definedName name="Percentage_of_Income_Spent">'Chart Data'!$B$5</definedName>
    <definedName name="_xlnm.Print_Area" localSheetId="2">'Monthly Expenses'!$B$1:$D$15</definedName>
    <definedName name="_xlnm.Print_Area" localSheetId="0">Summary!$B$1:$C$21</definedName>
    <definedName name="_xlnm.Print_Titles" localSheetId="2">'Monthly Expenses'!$2:$3</definedName>
    <definedName name="_xlnm.Print_Titles" localSheetId="1">'Monthly Income'!$2:$3</definedName>
    <definedName name="_xlnm.Print_Titles" localSheetId="3">'Monthly Savings'!$2:$3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Summary!$B$8</definedName>
    <definedName name="TotalMonthlyIncome">Summary!$B$6</definedName>
    <definedName name="TotalMonthlySavings">Summary!$B$10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B6" i="1"/>
  <c r="B6" i="2" l="1"/>
  <c r="B5" i="2" l="1"/>
  <c r="B12" i="1"/>
  <c r="B4" i="2" l="1"/>
</calcChain>
</file>

<file path=xl/sharedStrings.xml><?xml version="1.0" encoding="utf-8"?>
<sst xmlns="http://schemas.openxmlformats.org/spreadsheetml/2006/main" count="51" uniqueCount="32">
  <si>
    <t>Summary</t>
  </si>
  <si>
    <t>TOTAL MONTHLY INCOME</t>
  </si>
  <si>
    <t>TOTAL MONTHLY EXPENSES</t>
  </si>
  <si>
    <t>TOTAL MONTHLY SAVINGS</t>
  </si>
  <si>
    <t>CASH BALANCE</t>
  </si>
  <si>
    <t>Monthly Income</t>
  </si>
  <si>
    <t>ITEM</t>
  </si>
  <si>
    <t>AMOUNT</t>
  </si>
  <si>
    <t>DUE DATE</t>
  </si>
  <si>
    <t>DATE</t>
  </si>
  <si>
    <t>Income Source 1</t>
  </si>
  <si>
    <t>Rent/mortgage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</si>
  <si>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</si>
  <si>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</si>
  <si>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</si>
  <si>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</si>
  <si>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</si>
  <si>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</si>
  <si>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</si>
  <si>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</si>
  <si>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</si>
  <si>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</si>
  <si>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</si>
  <si>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</si>
  <si>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</si>
  <si>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</si>
  <si>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CHART DATA</t>
  </si>
  <si>
    <t>Monthly Savings</t>
  </si>
  <si>
    <t>Date</t>
  </si>
  <si>
    <t>PERSONAL BUDGET</t>
  </si>
  <si>
    <t xml:space="preserve">PERSONAL BUDGET </t>
  </si>
  <si>
    <t>PESOANL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</si>
</sst>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8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20"/>
      <color theme="0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b/>
      <sz val="20"/>
      <name val="Century Gothic"/>
      <family val="2"/>
      <scheme val="minor"/>
    </font>
    <font>
      <b/>
      <u/>
      <sz val="20"/>
      <name val="Century Gothic"/>
      <family val="2"/>
      <scheme val="minor"/>
    </font>
    <font>
      <b/>
      <u/>
      <sz val="24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8"/>
      <name val="Century Gothic"/>
      <family val="2"/>
      <scheme val="minor"/>
    </font>
    <font>
      <b/>
      <sz val="13"/>
      <name val="Century Gothic"/>
      <family val="2"/>
      <scheme val="minor"/>
    </font>
    <font>
      <sz val="12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7" fillId="0" borderId="0">
      <alignment horizontal="left" vertical="center"/>
    </xf>
    <xf numFmtId="0" fontId="7" fillId="0" borderId="0">
      <alignment horizontal="left" vertical="center" wrapText="1"/>
    </xf>
    <xf numFmtId="14" fontId="7" fillId="0" borderId="0">
      <alignment horizontal="left" vertical="center"/>
    </xf>
  </cellStyleXfs>
  <cellXfs count="46">
    <xf numFmtId="0" fontId="0" fillId="0" borderId="0" xfId="0"/>
    <xf numFmtId="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9" fillId="0" borderId="0" xfId="1" applyFont="1" applyFill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3" xfId="8" applyFont="1" applyBorder="1" applyAlignment="1">
      <alignment horizontal="left" vertical="center" wrapText="1"/>
    </xf>
    <xf numFmtId="14" fontId="0" fillId="0" borderId="3" xfId="9" applyFont="1" applyBorder="1" applyAlignment="1">
      <alignment horizontal="left" vertical="center"/>
    </xf>
    <xf numFmtId="165" fontId="0" fillId="0" borderId="3" xfId="7" applyFont="1" applyBorder="1" applyAlignment="1">
      <alignment horizontal="left" vertical="center"/>
    </xf>
    <xf numFmtId="0" fontId="0" fillId="3" borderId="3" xfId="8" applyFont="1" applyFill="1" applyBorder="1" applyAlignment="1">
      <alignment horizontal="left" vertical="center" wrapText="1"/>
    </xf>
    <xf numFmtId="14" fontId="0" fillId="3" borderId="3" xfId="9" applyFont="1" applyFill="1" applyBorder="1" applyAlignment="1">
      <alignment horizontal="left" vertical="center"/>
    </xf>
    <xf numFmtId="165" fontId="0" fillId="3" borderId="3" xfId="7" applyFont="1" applyFill="1" applyBorder="1" applyAlignment="1">
      <alignment horizontal="left" vertical="center"/>
    </xf>
    <xf numFmtId="0" fontId="0" fillId="0" borderId="4" xfId="8" applyFont="1" applyBorder="1" applyAlignment="1">
      <alignment horizontal="left" vertical="center" wrapText="1"/>
    </xf>
    <xf numFmtId="14" fontId="0" fillId="0" borderId="4" xfId="9" applyFont="1" applyBorder="1" applyAlignment="1">
      <alignment horizontal="left" vertical="center"/>
    </xf>
    <xf numFmtId="165" fontId="0" fillId="0" borderId="4" xfId="7" applyFont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/>
    </xf>
    <xf numFmtId="0" fontId="15" fillId="4" borderId="2" xfId="3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4" fillId="4" borderId="2" xfId="3" applyFont="1" applyFill="1" applyBorder="1" applyAlignment="1">
      <alignment horizontal="center"/>
    </xf>
    <xf numFmtId="14" fontId="0" fillId="0" borderId="3" xfId="9" applyFont="1" applyBorder="1">
      <alignment horizontal="left" vertical="center"/>
    </xf>
    <xf numFmtId="165" fontId="0" fillId="0" borderId="3" xfId="7" applyFont="1" applyBorder="1">
      <alignment horizontal="left" vertical="center"/>
    </xf>
    <xf numFmtId="14" fontId="0" fillId="3" borderId="3" xfId="9" applyFont="1" applyFill="1" applyBorder="1">
      <alignment horizontal="left" vertical="center"/>
    </xf>
    <xf numFmtId="165" fontId="0" fillId="3" borderId="3" xfId="7" applyFont="1" applyFill="1" applyBorder="1">
      <alignment horizontal="left" vertical="center"/>
    </xf>
    <xf numFmtId="14" fontId="0" fillId="0" borderId="4" xfId="9" applyFont="1" applyBorder="1">
      <alignment horizontal="left" vertical="center"/>
    </xf>
    <xf numFmtId="165" fontId="0" fillId="0" borderId="4" xfId="7" applyFont="1" applyBorder="1">
      <alignment horizontal="left" vertical="center"/>
    </xf>
    <xf numFmtId="0" fontId="0" fillId="0" borderId="3" xfId="8" applyFont="1" applyBorder="1">
      <alignment horizontal="left" vertical="center" wrapText="1"/>
    </xf>
    <xf numFmtId="0" fontId="0" fillId="3" borderId="3" xfId="8" applyFont="1" applyFill="1" applyBorder="1">
      <alignment horizontal="left" vertical="center" wrapText="1"/>
    </xf>
    <xf numFmtId="0" fontId="0" fillId="0" borderId="4" xfId="8" applyFont="1" applyBorder="1">
      <alignment horizontal="left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1" xfId="3" applyFont="1" applyAlignment="1">
      <alignment vertical="center"/>
    </xf>
    <xf numFmtId="164" fontId="2" fillId="0" borderId="0" xfId="6" applyFont="1" applyAlignment="1">
      <alignment horizontal="left" vertical="center"/>
    </xf>
    <xf numFmtId="0" fontId="10" fillId="0" borderId="1" xfId="3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1" fillId="4" borderId="0" xfId="2" applyFont="1" applyFill="1" applyAlignment="1">
      <alignment vertical="center"/>
    </xf>
    <xf numFmtId="164" fontId="17" fillId="0" borderId="0" xfId="6" applyFont="1" applyAlignment="1">
      <alignment horizontal="left" vertical="center"/>
    </xf>
    <xf numFmtId="0" fontId="0" fillId="0" borderId="0" xfId="0" applyFont="1" applyFill="1"/>
    <xf numFmtId="0" fontId="11" fillId="0" borderId="0" xfId="2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4" fillId="0" borderId="1" xfId="3" applyFont="1" applyAlignment="1">
      <alignment horizontal="left" vertical="center"/>
    </xf>
    <xf numFmtId="0" fontId="14" fillId="0" borderId="1" xfId="3" applyFont="1" applyAlignment="1">
      <alignment vertical="center"/>
    </xf>
    <xf numFmtId="0" fontId="13" fillId="0" borderId="0" xfId="1" applyFont="1" applyFill="1" applyAlignment="1">
      <alignment vertical="center"/>
    </xf>
  </cellXfs>
  <cellStyles count="10">
    <cellStyle name="Amount" xfId="7" xr:uid="{00000000-0005-0000-0000-000000000000}"/>
    <cellStyle name="Date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6000000}"/>
    <cellStyle name="Normal" xfId="0" builtinId="0" customBuiltin="1"/>
    <cellStyle name="Title" xfId="1" builtinId="15" customBuiltin="1"/>
    <cellStyle name="Totals" xfId="6" xr:uid="{00000000-0005-0000-0000-000009000000}"/>
  </cellStyles>
  <dxfs count="26">
    <dxf>
      <font>
        <color theme="7"/>
      </font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>
        <bottom style="thin">
          <color theme="8" tint="-0.24994659260841701"/>
        </bottom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>
        <bottom style="thin">
          <color theme="8" tint="-0.24994659260841701"/>
        </bottom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border>
        <top style="thin">
          <color theme="8" tint="-0.24994659260841701"/>
        </top>
      </border>
    </dxf>
    <dxf>
      <border>
        <bottom style="thin">
          <color theme="8" tint="-0.24994659260841701"/>
        </bottom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auto="1"/>
        <name val="Century Gothic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alignment horizontal="left" vertical="center" textRotation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Summary!$B$6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Summary!$B$8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6804</xdr:rowOff>
    </xdr:from>
    <xdr:to>
      <xdr:col>4</xdr:col>
      <xdr:colOff>63499</xdr:colOff>
      <xdr:row>21</xdr:row>
      <xdr:rowOff>40821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3:C6" totalsRowShown="0" headerRowDxfId="6" dataDxfId="7" headerRowBorderDxfId="4" tableBorderDxfId="5" totalsRowBorderDxfId="3" headerRowCellStyle="Heading 2">
  <autoFilter ref="B3:C6" xr:uid="{00000000-0009-0000-0100-000004000000}"/>
  <tableColumns count="2">
    <tableColumn id="1" xr3:uid="{00000000-0010-0000-0000-000001000000}" name="ITEM" dataDxfId="2" dataCellStyle="Item"/>
    <tableColumn id="2" xr3:uid="{00000000-0010-0000-0000-000002000000}" name="AMOUNT" dataDxfId="1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2:D15" totalsRowShown="0" headerRowDxfId="19" dataDxfId="18" headerRowBorderDxfId="16" tableBorderDxfId="17" totalsRowBorderDxfId="15" headerRowCellStyle="Heading 2">
  <autoFilter ref="B2:D15" xr:uid="{00000000-0009-0000-0100-000008000000}"/>
  <tableColumns count="3">
    <tableColumn id="1" xr3:uid="{00000000-0010-0000-0100-000001000000}" name="ITEM" dataDxfId="22" dataCellStyle="Item"/>
    <tableColumn id="2" xr3:uid="{00000000-0010-0000-0100-000002000000}" name="DUE DATE" dataDxfId="21" dataCellStyle="Date"/>
    <tableColumn id="3" xr3:uid="{00000000-0010-0000-0100-000003000000}" name="AMOUNT" dataDxfId="20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3:C6" totalsRowShown="0" headerRowDxfId="13" dataDxfId="14" headerRowBorderDxfId="11" tableBorderDxfId="12" totalsRowBorderDxfId="10" headerRowCellStyle="Heading 2">
  <autoFilter ref="B3:C6" xr:uid="{00000000-0009-0000-0100-00000C000000}"/>
  <tableColumns count="2">
    <tableColumn id="1" xr3:uid="{00000000-0010-0000-0200-000001000000}" name="DATE" dataDxfId="9" dataCellStyle="Date"/>
    <tableColumn id="2" xr3:uid="{00000000-0010-0000-0200-000002000000}" name="AMOUNT" dataDxfId="8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I13"/>
  <sheetViews>
    <sheetView showGridLines="0" tabSelected="1" view="pageBreakPreview" zoomScale="60" zoomScaleNormal="70" workbookViewId="0">
      <selection activeCell="I5" sqref="I5"/>
    </sheetView>
  </sheetViews>
  <sheetFormatPr defaultColWidth="9" defaultRowHeight="27.75" customHeight="1" x14ac:dyDescent="0.3"/>
  <cols>
    <col min="1" max="1" width="2.625" style="3" customWidth="1"/>
    <col min="2" max="2" width="40.625" style="6" customWidth="1"/>
    <col min="3" max="3" width="30.625" style="3" customWidth="1"/>
    <col min="4" max="4" width="0.875" style="3" hidden="1" customWidth="1"/>
    <col min="5" max="9" width="9" style="6"/>
    <col min="10" max="10" width="2.625" style="6" customWidth="1"/>
    <col min="11" max="16384" width="9" style="6"/>
  </cols>
  <sheetData>
    <row r="1" spans="1:9" s="3" customFormat="1" ht="40.5" customHeight="1" x14ac:dyDescent="0.3">
      <c r="B1" s="31" t="s">
        <v>31</v>
      </c>
      <c r="C1" s="31"/>
      <c r="D1" s="45"/>
      <c r="E1" s="45"/>
      <c r="F1" s="45"/>
      <c r="G1" s="45"/>
      <c r="H1" s="45"/>
    </row>
    <row r="2" spans="1:9" s="3" customFormat="1" ht="15" customHeight="1" x14ac:dyDescent="0.3">
      <c r="B2" s="37"/>
      <c r="C2" s="37"/>
      <c r="D2" s="37"/>
      <c r="E2" s="37"/>
      <c r="F2" s="37"/>
      <c r="G2" s="37"/>
      <c r="H2" s="37"/>
    </row>
    <row r="3" spans="1:9" s="5" customFormat="1" ht="33" customHeight="1" x14ac:dyDescent="0.3">
      <c r="A3" s="3"/>
      <c r="B3" s="36" t="s">
        <v>0</v>
      </c>
      <c r="C3" s="36"/>
      <c r="D3" s="38"/>
      <c r="E3" s="38"/>
      <c r="F3" s="38"/>
      <c r="G3" s="38"/>
      <c r="H3" s="38"/>
    </row>
    <row r="4" spans="1:9" s="42" customFormat="1" ht="33" customHeight="1" x14ac:dyDescent="0.3">
      <c r="A4" s="40"/>
      <c r="B4" s="41"/>
      <c r="C4" s="41"/>
      <c r="D4" s="41"/>
      <c r="E4" s="41"/>
      <c r="F4" s="41"/>
      <c r="G4" s="41"/>
      <c r="H4" s="41"/>
    </row>
    <row r="5" spans="1:9" s="5" customFormat="1" ht="18.75" customHeight="1" x14ac:dyDescent="0.3">
      <c r="A5" s="3"/>
      <c r="B5" s="44" t="s">
        <v>1</v>
      </c>
      <c r="C5" s="32"/>
      <c r="D5" s="2"/>
      <c r="E5" s="2"/>
      <c r="F5" s="2"/>
      <c r="G5" s="2"/>
      <c r="H5" s="2"/>
    </row>
    <row r="6" spans="1:9" s="5" customFormat="1" ht="46.5" customHeight="1" x14ac:dyDescent="0.3">
      <c r="A6" s="3"/>
      <c r="B6" s="39">
        <f>SUM(MonthlyIncome[[#All],[AMOUNT]])</f>
        <v>3750</v>
      </c>
      <c r="C6" s="33"/>
      <c r="D6" s="2"/>
      <c r="E6" s="2"/>
      <c r="F6" s="2"/>
      <c r="G6" s="2"/>
      <c r="H6" s="2"/>
    </row>
    <row r="7" spans="1:9" s="5" customFormat="1" ht="18.75" customHeight="1" x14ac:dyDescent="0.3">
      <c r="A7" s="3"/>
      <c r="B7" s="43" t="s">
        <v>2</v>
      </c>
      <c r="C7" s="34"/>
      <c r="D7" s="2"/>
      <c r="E7" s="2"/>
      <c r="F7" s="2"/>
      <c r="G7" s="2"/>
      <c r="H7" s="2"/>
    </row>
    <row r="8" spans="1:9" s="5" customFormat="1" ht="46.5" customHeight="1" x14ac:dyDescent="0.3">
      <c r="A8" s="3"/>
      <c r="B8" s="39">
        <f>SUM(MonthlyExpenses[[#All],[AMOUNT]])</f>
        <v>2336</v>
      </c>
      <c r="C8" s="33"/>
      <c r="D8" s="2"/>
      <c r="E8" s="2"/>
      <c r="F8" s="2"/>
      <c r="G8" s="2"/>
      <c r="H8" s="2"/>
    </row>
    <row r="9" spans="1:9" s="5" customFormat="1" ht="18.75" customHeight="1" x14ac:dyDescent="0.3">
      <c r="A9" s="3"/>
      <c r="B9" s="43" t="s">
        <v>3</v>
      </c>
      <c r="C9" s="34"/>
      <c r="D9" s="2"/>
      <c r="E9" s="2"/>
      <c r="F9" s="2"/>
      <c r="G9" s="2"/>
      <c r="H9" s="2"/>
    </row>
    <row r="10" spans="1:9" s="5" customFormat="1" ht="46.5" customHeight="1" x14ac:dyDescent="0.3">
      <c r="A10" s="3"/>
      <c r="B10" s="39">
        <f>SUM(Savings[[#All],[AMOUNT]])</f>
        <v>550</v>
      </c>
      <c r="C10" s="33"/>
      <c r="D10" s="2"/>
      <c r="E10" s="2"/>
      <c r="F10" s="2"/>
      <c r="G10" s="2"/>
      <c r="H10" s="2"/>
    </row>
    <row r="11" spans="1:9" s="5" customFormat="1" ht="18.75" customHeight="1" x14ac:dyDescent="0.3">
      <c r="A11" s="3"/>
      <c r="B11" s="43" t="s">
        <v>4</v>
      </c>
      <c r="C11" s="34"/>
      <c r="D11" s="2"/>
      <c r="E11" s="2"/>
      <c r="F11" s="2"/>
      <c r="G11" s="2"/>
      <c r="H11" s="2"/>
    </row>
    <row r="12" spans="1:9" s="5" customFormat="1" ht="46.5" customHeight="1" x14ac:dyDescent="0.3">
      <c r="A12" s="3"/>
      <c r="B12" s="39">
        <f>TotalMonthlyIncome-TotalMonthlyExpenses-TotalMonthlySavings</f>
        <v>864</v>
      </c>
      <c r="C12" s="33"/>
      <c r="D12" s="2"/>
      <c r="E12" s="2"/>
      <c r="F12" s="2"/>
      <c r="G12" s="2"/>
      <c r="H12" s="2"/>
    </row>
    <row r="13" spans="1:9" ht="27.75" customHeight="1" x14ac:dyDescent="0.3">
      <c r="B13" s="5"/>
      <c r="C13" s="35"/>
      <c r="E13" s="2"/>
      <c r="F13" s="2"/>
      <c r="G13" s="2"/>
      <c r="H13" s="2"/>
      <c r="I13" s="2"/>
    </row>
  </sheetData>
  <mergeCells count="2">
    <mergeCell ref="B3:C3"/>
    <mergeCell ref="B1:C1"/>
  </mergeCells>
  <dataValidations xWindow="45" yWindow="319" count="11">
    <dataValidation allowBlank="1" showInputMessage="1" showErrorMessage="1" prompt="Total Monthly Income is automatically calculated in this cell " sqref="B6:C6" xr:uid="{00000000-0002-0000-0000-000001000000}"/>
    <dataValidation allowBlank="1" showInputMessage="1" showErrorMessage="1" prompt="Total Monthly Expenses are automatically calculated in this cell" sqref="B8:C8" xr:uid="{00000000-0002-0000-0000-000002000000}"/>
    <dataValidation allowBlank="1" showInputMessage="1" showErrorMessage="1" prompt="Total Monthly Savings are automatically calculated in this cell" sqref="B10:C10" xr:uid="{00000000-0002-0000-0000-000003000000}"/>
    <dataValidation allowBlank="1" showInputMessage="1" showErrorMessage="1" prompt="Cash Balance is automatically calculated in this cell" sqref="B12:C12" xr:uid="{00000000-0002-0000-0000-000004000000}"/>
    <dataValidation allowBlank="1" showInputMessage="1" showErrorMessage="1" prompt="Title of this worksheet is in this cell. Summary of Total Monthly Income, Total Monthly Expenses, Total Monthly Savings, and Cash Balance is in cells C3 through C10" sqref="B1:B2" xr:uid="{00000000-0002-0000-0000-000005000000}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B3:B4" xr:uid="{00000000-0002-0000-0000-000008000000}"/>
    <dataValidation allowBlank="1" showInputMessage="1" showErrorMessage="1" prompt="Total Monthly Income is automatically calculated in cell below" sqref="B5:C5" xr:uid="{00000000-0002-0000-0000-000009000000}"/>
    <dataValidation allowBlank="1" showInputMessage="1" showErrorMessage="1" prompt="Total Monthly Expenses are automatically calculated in cell below" sqref="B7:C7" xr:uid="{00000000-0002-0000-0000-00000A000000}"/>
    <dataValidation allowBlank="1" showInputMessage="1" showErrorMessage="1" prompt="Total Monthly Savings are automatically calculated in cell below" sqref="B9:C9" xr:uid="{00000000-0002-0000-0000-00000B000000}"/>
    <dataValidation allowBlank="1" showInputMessage="1" showErrorMessage="1" prompt="Cash Balance is automatically calculated in cell below" sqref="B11:C11" xr:uid="{00000000-0002-0000-0000-00000C000000}"/>
    <dataValidation allowBlank="1" showInputMessage="1" showErrorMessage="1" prompt="Column chart contrasting total monthly income and total monthly expenses is in cells  D3 through H11" sqref="E13:I13 D5:H12" xr:uid="{00000000-0002-0000-0000-00000D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B12:C12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>
      <selection activeCell="I9" sqref="I9"/>
    </sheetView>
  </sheetViews>
  <sheetFormatPr defaultColWidth="9" defaultRowHeight="27.75" customHeight="1" x14ac:dyDescent="0.3"/>
  <cols>
    <col min="1" max="1" width="2.625" style="6" customWidth="1"/>
    <col min="2" max="2" width="19.625" style="6" customWidth="1"/>
    <col min="3" max="3" width="15.625" style="3" customWidth="1"/>
    <col min="4" max="16384" width="9" style="6"/>
  </cols>
  <sheetData>
    <row r="1" spans="1:3" s="3" customFormat="1" ht="40.5" customHeight="1" x14ac:dyDescent="0.3">
      <c r="B1" s="19" t="s">
        <v>29</v>
      </c>
      <c r="C1" s="19"/>
    </row>
    <row r="2" spans="1:3" s="5" customFormat="1" ht="31.5" customHeight="1" x14ac:dyDescent="0.3">
      <c r="B2" s="20" t="s">
        <v>5</v>
      </c>
      <c r="C2" s="20"/>
    </row>
    <row r="3" spans="1:3" s="5" customFormat="1" ht="18.75" customHeight="1" x14ac:dyDescent="0.3">
      <c r="B3" s="17" t="s">
        <v>6</v>
      </c>
      <c r="C3" s="17" t="s">
        <v>7</v>
      </c>
    </row>
    <row r="4" spans="1:3" ht="28.15" customHeight="1" x14ac:dyDescent="0.3">
      <c r="A4" s="5"/>
      <c r="B4" s="28" t="s">
        <v>10</v>
      </c>
      <c r="C4" s="23">
        <v>2500</v>
      </c>
    </row>
    <row r="5" spans="1:3" ht="28.15" customHeight="1" x14ac:dyDescent="0.3">
      <c r="A5" s="5"/>
      <c r="B5" s="29" t="s">
        <v>12</v>
      </c>
      <c r="C5" s="25">
        <v>1000</v>
      </c>
    </row>
    <row r="6" spans="1:3" ht="28.15" customHeight="1" x14ac:dyDescent="0.3">
      <c r="A6" s="5"/>
      <c r="B6" s="30" t="s">
        <v>14</v>
      </c>
      <c r="C6" s="27">
        <v>250</v>
      </c>
    </row>
  </sheetData>
  <mergeCells count="2">
    <mergeCell ref="B2:C2"/>
    <mergeCell ref="B1:C1"/>
  </mergeCells>
  <dataValidations count="4">
    <dataValidation allowBlank="1" showInputMessage="1" showErrorMessage="1" prompt="Enter income Items in this column under this heading. Use heading filters to find specific entries" sqref="B3" xr:uid="{00000000-0002-0000-0100-000001000000}"/>
    <dataValidation allowBlank="1" showInputMessage="1" showErrorMessage="1" prompt="Enter Amount in this column under this heading" sqref="C3" xr:uid="{00000000-0002-0000-0100-000002000000}"/>
    <dataValidation allowBlank="1" showInputMessage="1" showErrorMessage="1" prompt="Title is automatically updated in this cell" sqref="B1" xr:uid="{00000000-0002-0000-0100-000003000000}"/>
    <dataValidation allowBlank="1" showInputMessage="1" showErrorMessage="1" prompt="Enter Monthly Income details in table below" sqref="B2" xr:uid="{00000000-0002-0000-01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view="pageBreakPreview" zoomScale="60" zoomScaleNormal="100" workbookViewId="0">
      <selection activeCell="M9" sqref="M9"/>
    </sheetView>
  </sheetViews>
  <sheetFormatPr defaultColWidth="9" defaultRowHeight="27.75" customHeight="1" x14ac:dyDescent="0.3"/>
  <cols>
    <col min="1" max="1" width="2.625" style="3" customWidth="1"/>
    <col min="2" max="2" width="34.625" style="6" customWidth="1"/>
    <col min="3" max="3" width="31.625" style="3" customWidth="1"/>
    <col min="4" max="4" width="23.5" style="6" customWidth="1"/>
    <col min="5" max="16384" width="9" style="6"/>
  </cols>
  <sheetData>
    <row r="1" spans="1:4" s="4" customFormat="1" ht="53.25" customHeight="1" x14ac:dyDescent="0.3">
      <c r="A1" s="3"/>
      <c r="B1" s="16" t="s">
        <v>29</v>
      </c>
      <c r="C1" s="16"/>
      <c r="D1" s="16"/>
    </row>
    <row r="2" spans="1:4" s="5" customFormat="1" ht="39.950000000000003" customHeight="1" x14ac:dyDescent="0.3">
      <c r="A2" s="3"/>
      <c r="B2" s="18" t="s">
        <v>6</v>
      </c>
      <c r="C2" s="18" t="s">
        <v>8</v>
      </c>
      <c r="D2" s="18" t="s">
        <v>7</v>
      </c>
    </row>
    <row r="3" spans="1:4" s="5" customFormat="1" ht="39.950000000000003" customHeight="1" x14ac:dyDescent="0.3">
      <c r="A3" s="3"/>
      <c r="B3" s="7" t="s">
        <v>11</v>
      </c>
      <c r="C3" s="8" t="s">
        <v>28</v>
      </c>
      <c r="D3" s="9">
        <v>800</v>
      </c>
    </row>
    <row r="4" spans="1:4" ht="39.950000000000003" customHeight="1" x14ac:dyDescent="0.3">
      <c r="B4" s="10" t="s">
        <v>13</v>
      </c>
      <c r="C4" s="11" t="s">
        <v>28</v>
      </c>
      <c r="D4" s="12">
        <v>120</v>
      </c>
    </row>
    <row r="5" spans="1:4" ht="39.950000000000003" customHeight="1" x14ac:dyDescent="0.3">
      <c r="B5" s="7" t="s">
        <v>15</v>
      </c>
      <c r="C5" s="8" t="s">
        <v>28</v>
      </c>
      <c r="D5" s="9">
        <v>50</v>
      </c>
    </row>
    <row r="6" spans="1:4" ht="39.950000000000003" customHeight="1" x14ac:dyDescent="0.3">
      <c r="B6" s="10" t="s">
        <v>16</v>
      </c>
      <c r="C6" s="11" t="s">
        <v>28</v>
      </c>
      <c r="D6" s="12">
        <v>45</v>
      </c>
    </row>
    <row r="7" spans="1:4" ht="39.950000000000003" customHeight="1" x14ac:dyDescent="0.3">
      <c r="B7" s="7" t="s">
        <v>17</v>
      </c>
      <c r="C7" s="8" t="s">
        <v>28</v>
      </c>
      <c r="D7" s="9">
        <v>500</v>
      </c>
    </row>
    <row r="8" spans="1:4" ht="39.950000000000003" customHeight="1" x14ac:dyDescent="0.3">
      <c r="B8" s="10" t="s">
        <v>25</v>
      </c>
      <c r="C8" s="11" t="s">
        <v>28</v>
      </c>
      <c r="D8" s="12">
        <v>273</v>
      </c>
    </row>
    <row r="9" spans="1:4" ht="39.950000000000003" customHeight="1" x14ac:dyDescent="0.3">
      <c r="B9" s="7" t="s">
        <v>18</v>
      </c>
      <c r="C9" s="8" t="s">
        <v>28</v>
      </c>
      <c r="D9" s="9">
        <v>120</v>
      </c>
    </row>
    <row r="10" spans="1:4" ht="39.950000000000003" customHeight="1" x14ac:dyDescent="0.3">
      <c r="B10" s="10" t="s">
        <v>19</v>
      </c>
      <c r="C10" s="11" t="s">
        <v>28</v>
      </c>
      <c r="D10" s="12">
        <v>50</v>
      </c>
    </row>
    <row r="11" spans="1:4" ht="39.950000000000003" customHeight="1" x14ac:dyDescent="0.3">
      <c r="B11" s="7" t="s">
        <v>20</v>
      </c>
      <c r="C11" s="8" t="s">
        <v>28</v>
      </c>
      <c r="D11" s="9">
        <v>100</v>
      </c>
    </row>
    <row r="12" spans="1:4" ht="39.950000000000003" customHeight="1" x14ac:dyDescent="0.3">
      <c r="B12" s="10" t="s">
        <v>21</v>
      </c>
      <c r="C12" s="11" t="s">
        <v>28</v>
      </c>
      <c r="D12" s="12">
        <v>78</v>
      </c>
    </row>
    <row r="13" spans="1:4" ht="39.950000000000003" customHeight="1" x14ac:dyDescent="0.3">
      <c r="B13" s="7" t="s">
        <v>22</v>
      </c>
      <c r="C13" s="8" t="s">
        <v>28</v>
      </c>
      <c r="D13" s="9">
        <v>50</v>
      </c>
    </row>
    <row r="14" spans="1:4" ht="39.950000000000003" customHeight="1" x14ac:dyDescent="0.3">
      <c r="B14" s="10" t="s">
        <v>23</v>
      </c>
      <c r="C14" s="11" t="s">
        <v>28</v>
      </c>
      <c r="D14" s="12">
        <v>100</v>
      </c>
    </row>
    <row r="15" spans="1:4" ht="39.950000000000003" customHeight="1" x14ac:dyDescent="0.3">
      <c r="B15" s="13" t="s">
        <v>24</v>
      </c>
      <c r="C15" s="14" t="s">
        <v>28</v>
      </c>
      <c r="D15" s="15">
        <v>50</v>
      </c>
    </row>
    <row r="16" spans="1:4" ht="28.15" customHeight="1" x14ac:dyDescent="0.3"/>
  </sheetData>
  <mergeCells count="1">
    <mergeCell ref="B1:D1"/>
  </mergeCells>
  <dataValidations count="4">
    <dataValidation allowBlank="1" showInputMessage="1" showErrorMessage="1" prompt="Enter expense Items in this column under this heading. Use heading filters to find specific entries" sqref="B2" xr:uid="{00000000-0002-0000-0200-000001000000}"/>
    <dataValidation allowBlank="1" showInputMessage="1" showErrorMessage="1" prompt="Enter Due Date in this column under this heading" sqref="C2" xr:uid="{00000000-0002-0000-0200-000002000000}"/>
    <dataValidation allowBlank="1" showInputMessage="1" showErrorMessage="1" prompt="Enter Amount in this column under this heading" sqref="D2" xr:uid="{00000000-0002-0000-0200-000003000000}"/>
    <dataValidation allowBlank="1" showInputMessage="1" showErrorMessage="1" prompt="Title is automatically updated in this cell" sqref="B1" xr:uid="{00000000-0002-0000-0200-000004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>
      <selection activeCell="H8" sqref="H8"/>
    </sheetView>
  </sheetViews>
  <sheetFormatPr defaultColWidth="9" defaultRowHeight="27.75" customHeight="1" x14ac:dyDescent="0.3"/>
  <cols>
    <col min="1" max="1" width="2.625" style="3" customWidth="1"/>
    <col min="2" max="2" width="19.625" style="6" customWidth="1"/>
    <col min="3" max="3" width="15.625" style="3" customWidth="1"/>
    <col min="4" max="16384" width="9" style="6"/>
  </cols>
  <sheetData>
    <row r="1" spans="1:3" s="3" customFormat="1" ht="40.5" customHeight="1" x14ac:dyDescent="0.3">
      <c r="B1" s="19" t="s">
        <v>30</v>
      </c>
      <c r="C1" s="19"/>
    </row>
    <row r="2" spans="1:3" s="5" customFormat="1" ht="31.5" customHeight="1" x14ac:dyDescent="0.3">
      <c r="A2" s="3"/>
      <c r="B2" s="20" t="s">
        <v>27</v>
      </c>
      <c r="C2" s="20"/>
    </row>
    <row r="3" spans="1:3" s="5" customFormat="1" ht="18.75" customHeight="1" x14ac:dyDescent="0.3">
      <c r="A3" s="3"/>
      <c r="B3" s="21" t="s">
        <v>9</v>
      </c>
      <c r="C3" s="21" t="s">
        <v>7</v>
      </c>
    </row>
    <row r="4" spans="1:3" ht="28.15" customHeight="1" x14ac:dyDescent="0.3">
      <c r="B4" s="22" t="s">
        <v>28</v>
      </c>
      <c r="C4" s="23">
        <v>200</v>
      </c>
    </row>
    <row r="5" spans="1:3" ht="28.15" customHeight="1" x14ac:dyDescent="0.3">
      <c r="B5" s="24" t="s">
        <v>28</v>
      </c>
      <c r="C5" s="25">
        <v>250</v>
      </c>
    </row>
    <row r="6" spans="1:3" ht="28.15" customHeight="1" x14ac:dyDescent="0.3">
      <c r="B6" s="26" t="s">
        <v>28</v>
      </c>
      <c r="C6" s="27">
        <v>100</v>
      </c>
    </row>
  </sheetData>
  <mergeCells count="2">
    <mergeCell ref="B1:C1"/>
    <mergeCell ref="B2:C2"/>
  </mergeCells>
  <dataValidations count="4">
    <dataValidation allowBlank="1" showInputMessage="1" showErrorMessage="1" prompt="Enter savngs deposit Date in this column under this heading. Use heading filters to find specific entries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Title is automatically updated in this cell" sqref="B1" xr:uid="{00000000-0002-0000-0300-000003000000}"/>
    <dataValidation allowBlank="1" showInputMessage="1" showErrorMessage="1" prompt="Enter Monthly Savings in table below" sqref="B2" xr:uid="{00000000-0002-0000-03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26</v>
      </c>
    </row>
    <row r="4" spans="2:2" x14ac:dyDescent="0.3">
      <c r="B4" s="1">
        <f>MIN(1,1-B5)</f>
        <v>0.37706666666666666</v>
      </c>
    </row>
    <row r="5" spans="2:2" x14ac:dyDescent="0.3">
      <c r="B5" s="1">
        <f>MIN(TotalMonthlyExpenses/TotalMonthlyIncome,1)</f>
        <v>0.62293333333333334</v>
      </c>
    </row>
    <row r="6" spans="2:2" x14ac:dyDescent="0.3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TM10000134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Expenses'!Print_Area</vt:lpstr>
      <vt:lpstr>Summary!Print_Area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2021-12-28T18:58:54Z</dcterms:created>
  <dcterms:modified xsi:type="dcterms:W3CDTF">2022-10-18T22:40:44Z</dcterms:modified>
</cp:coreProperties>
</file>