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javeria\Small Business Budget\"/>
    </mc:Choice>
  </mc:AlternateContent>
  <xr:revisionPtr revIDLastSave="0" documentId="13_ncr:1_{399B37D3-1EAB-4C71-BA2D-0F3263CDF69A}" xr6:coauthVersionLast="47" xr6:coauthVersionMax="47" xr10:uidLastSave="{00000000-0000-0000-0000-000000000000}"/>
  <bookViews>
    <workbookView xWindow="-120" yWindow="-120" windowWidth="20730" windowHeight="11310" tabRatio="596" xr2:uid="{00000000-000D-0000-FFFF-FFFF00000000}"/>
  </bookViews>
  <sheets>
    <sheet name="Business Budget" sheetId="1" r:id="rId1"/>
  </sheets>
  <definedNames>
    <definedName name="_xlnm.Print_Area" localSheetId="0">'Business Budget'!$B$2:$J$45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C44" i="1"/>
  <c r="E43" i="1"/>
  <c r="E42" i="1"/>
  <c r="E41" i="1"/>
  <c r="E40" i="1"/>
  <c r="I35" i="1"/>
  <c r="H35" i="1"/>
  <c r="J34" i="1"/>
  <c r="J33" i="1"/>
  <c r="J32" i="1"/>
  <c r="J31" i="1"/>
  <c r="J30" i="1"/>
  <c r="J29" i="1"/>
  <c r="J28" i="1"/>
  <c r="I25" i="1"/>
  <c r="H25" i="1"/>
  <c r="J24" i="1"/>
  <c r="J23" i="1"/>
  <c r="J22" i="1"/>
  <c r="D37" i="1"/>
  <c r="C37" i="1"/>
  <c r="E35" i="1"/>
  <c r="E34" i="1"/>
  <c r="E33" i="1"/>
  <c r="E32" i="1"/>
  <c r="E31" i="1"/>
  <c r="E30" i="1"/>
  <c r="E29" i="1"/>
  <c r="E28" i="1"/>
  <c r="E27" i="1"/>
  <c r="E26" i="1"/>
  <c r="E25" i="1"/>
  <c r="D22" i="1"/>
  <c r="I16" i="1" s="1"/>
  <c r="C22" i="1"/>
  <c r="H16" i="1" s="1"/>
  <c r="E21" i="1"/>
  <c r="E20" i="1"/>
  <c r="E19" i="1"/>
  <c r="E18" i="1"/>
  <c r="E17" i="1"/>
  <c r="E16" i="1"/>
  <c r="E15" i="1"/>
  <c r="I9" i="1"/>
  <c r="H8" i="1"/>
  <c r="J8" i="1" s="1"/>
  <c r="H7" i="1"/>
  <c r="H17" i="1" l="1"/>
  <c r="I17" i="1"/>
  <c r="J16" i="1"/>
  <c r="H9" i="1"/>
  <c r="J7" i="1"/>
  <c r="J17" i="1" l="1"/>
</calcChain>
</file>

<file path=xl/sharedStrings.xml><?xml version="1.0" encoding="utf-8"?>
<sst xmlns="http://schemas.openxmlformats.org/spreadsheetml/2006/main" count="77" uniqueCount="65">
  <si>
    <t>LABOR</t>
  </si>
  <si>
    <t>MATERIALS</t>
  </si>
  <si>
    <t>FIXED COST</t>
  </si>
  <si>
    <t>BUDGET</t>
  </si>
  <si>
    <t>ACTUAL</t>
  </si>
  <si>
    <t>UNDER/OVER</t>
  </si>
  <si>
    <t>TASK</t>
  </si>
  <si>
    <t>HRS</t>
  </si>
  <si>
    <t>RATE</t>
  </si>
  <si>
    <t>UNITS</t>
  </si>
  <si>
    <t>$/UNIT</t>
  </si>
  <si>
    <t>CATEGORY</t>
  </si>
  <si>
    <t>Task</t>
  </si>
  <si>
    <t>TOTAL</t>
  </si>
  <si>
    <t>SUMMARY</t>
  </si>
  <si>
    <t>Total Income</t>
  </si>
  <si>
    <t>Total Expenses</t>
  </si>
  <si>
    <t>INCOME</t>
  </si>
  <si>
    <t>OPERATING INCOME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</si>
  <si>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</si>
  <si>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</si>
  <si>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</si>
  <si>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</si>
  <si>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</si>
  <si>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</si>
  <si>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</si>
  <si>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EXPENSES</t>
  </si>
  <si>
    <t>OPERATING EXPENSE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</si>
  <si>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</si>
  <si>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</si>
  <si>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</si>
  <si>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</si>
  <si>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</si>
  <si>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</si>
  <si>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Maintenance/Improvements</t>
  </si>
  <si>
    <t>Taxes &amp; Licenses</t>
  </si>
  <si>
    <t>Telephone</t>
  </si>
  <si>
    <t>Travel</t>
  </si>
  <si>
    <t>Utilities</t>
  </si>
  <si>
    <t>Web Hosting &amp; Domains</t>
  </si>
  <si>
    <t>PAYROLL</t>
  </si>
  <si>
    <t>Payroll Expenses</t>
  </si>
  <si>
    <t>Salaries &amp; Wages</t>
  </si>
  <si>
    <t>Contractor Wages</t>
  </si>
  <si>
    <t>OFFICE</t>
  </si>
  <si>
    <t>Office Supplies</t>
  </si>
  <si>
    <t>Postage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</si>
  <si>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</si>
  <si>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</si>
  <si>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</si>
  <si>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</si>
  <si>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</si>
  <si>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</si>
  <si>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</si>
  <si>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</si>
  <si>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</si>
  <si>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</si>
  <si>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</si>
  <si>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</si>
  <si>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</si>
  <si>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</si>
  <si>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</si>
  <si>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</si>
  <si>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 xml:space="preserve">BUSINESS BUDGET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</si>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</sst>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Arial"/>
    </font>
    <font>
      <sz val="10"/>
      <color theme="1"/>
      <name val="Century Gothic"/>
      <family val="1"/>
    </font>
    <font>
      <b/>
      <u/>
      <sz val="48"/>
      <color rgb="FFD81B21"/>
      <name val="Century Gothic"/>
      <family val="1"/>
    </font>
    <font>
      <sz val="14"/>
      <color theme="1"/>
      <name val="Century Gothic"/>
      <family val="1"/>
    </font>
    <font>
      <b/>
      <sz val="14"/>
      <name val="Century Gothic"/>
      <family val="1"/>
    </font>
    <font>
      <sz val="14"/>
      <color theme="1"/>
      <name val="Arial"/>
      <family val="2"/>
    </font>
    <font>
      <b/>
      <sz val="16"/>
      <color rgb="FFD81B21"/>
      <name val="Century Gothic"/>
      <family val="2"/>
    </font>
    <font>
      <b/>
      <sz val="16"/>
      <name val="Century Gothic"/>
      <family val="1"/>
    </font>
    <font>
      <b/>
      <sz val="16"/>
      <name val="Century Gothic"/>
      <family val="2"/>
    </font>
    <font>
      <sz val="16"/>
      <name val="Century Gothic"/>
      <family val="2"/>
    </font>
    <font>
      <sz val="16"/>
      <color theme="1"/>
      <name val="Century Gothic"/>
      <family val="1"/>
    </font>
    <font>
      <b/>
      <sz val="16"/>
      <color rgb="FFD81B21"/>
      <name val="Century Gothic"/>
      <family val="1"/>
    </font>
    <font>
      <sz val="16"/>
      <color theme="1"/>
      <name val="Arial"/>
      <family val="2"/>
    </font>
    <font>
      <b/>
      <sz val="16"/>
      <color theme="1"/>
      <name val="Century Gothic"/>
      <family val="1"/>
    </font>
    <font>
      <b/>
      <sz val="16"/>
      <color theme="0"/>
      <name val="Century Gothic"/>
      <family val="2"/>
    </font>
    <font>
      <b/>
      <sz val="16"/>
      <color theme="1"/>
      <name val="Century Gothic"/>
      <family val="2"/>
    </font>
    <font>
      <b/>
      <sz val="16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BECEE"/>
        <bgColor rgb="FFD6DCE4"/>
      </patternFill>
    </fill>
    <fill>
      <patternFill patternType="solid">
        <fgColor rgb="FFEBECEE"/>
        <bgColor rgb="FFF2F2F2"/>
      </patternFill>
    </fill>
    <fill>
      <patternFill patternType="solid">
        <fgColor rgb="FFEBECEE"/>
        <bgColor theme="0"/>
      </patternFill>
    </fill>
    <fill>
      <patternFill patternType="solid">
        <fgColor rgb="FFEBECEE"/>
        <bgColor rgb="FF44546A"/>
      </patternFill>
    </fill>
    <fill>
      <patternFill patternType="solid">
        <fgColor rgb="FFD81B21"/>
        <bgColor theme="0"/>
      </patternFill>
    </fill>
    <fill>
      <patternFill patternType="solid">
        <fgColor rgb="FFD81B21"/>
        <bgColor indexed="64"/>
      </patternFill>
    </fill>
    <fill>
      <patternFill patternType="solid">
        <fgColor rgb="FFEBECEE"/>
        <bgColor theme="1"/>
      </patternFill>
    </fill>
    <fill>
      <patternFill patternType="solid">
        <fgColor rgb="FFEBECEE"/>
        <bgColor rgb="FFE7E6E6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/>
      <diagonal/>
    </border>
    <border>
      <left/>
      <right/>
      <top style="double">
        <color rgb="FFD81B2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44" fontId="9" fillId="4" borderId="4" xfId="0" applyNumberFormat="1" applyFont="1" applyFill="1" applyBorder="1" applyAlignment="1">
      <alignment horizontal="left" vertical="center" wrapText="1"/>
    </xf>
    <xf numFmtId="44" fontId="9" fillId="5" borderId="4" xfId="0" applyNumberFormat="1" applyFont="1" applyFill="1" applyBorder="1" applyAlignment="1">
      <alignment horizontal="left" vertical="center" wrapText="1"/>
    </xf>
    <xf numFmtId="44" fontId="9" fillId="3" borderId="4" xfId="0" applyNumberFormat="1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44" fontId="8" fillId="6" borderId="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4" fontId="10" fillId="0" borderId="4" xfId="0" applyNumberFormat="1" applyFont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left" vertical="center" wrapText="1"/>
    </xf>
    <xf numFmtId="44" fontId="8" fillId="1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4" fontId="13" fillId="0" borderId="5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4" fontId="16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1B21"/>
      <color rgb="FFEBECEE"/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  <pageSetUpPr fitToPage="1"/>
  </sheetPr>
  <dimension ref="A2:Z990"/>
  <sheetViews>
    <sheetView showGridLines="0" tabSelected="1" view="pageBreakPreview" zoomScale="55" zoomScaleNormal="62" zoomScaleSheetLayoutView="55" workbookViewId="0">
      <selection activeCell="E6" sqref="E6"/>
    </sheetView>
  </sheetViews>
  <sheetFormatPr defaultColWidth="11.33203125" defaultRowHeight="15" customHeight="1" x14ac:dyDescent="0.2"/>
  <cols>
    <col min="1" max="1" width="3.33203125" customWidth="1"/>
    <col min="2" max="2" width="37" customWidth="1"/>
    <col min="3" max="5" width="27.88671875" customWidth="1"/>
    <col min="6" max="6" width="12.77734375" customWidth="1"/>
    <col min="7" max="10" width="27.88671875" customWidth="1"/>
    <col min="11" max="11" width="3.33203125" customWidth="1"/>
    <col min="12" max="26" width="8.33203125" customWidth="1"/>
  </cols>
  <sheetData>
    <row r="2" spans="1:26" ht="106.5" customHeight="1" x14ac:dyDescent="0.25">
      <c r="A2" s="1"/>
      <c r="B2" s="11" t="s">
        <v>63</v>
      </c>
      <c r="C2" s="11"/>
      <c r="D2" s="11"/>
      <c r="E2" s="11"/>
      <c r="F2" s="11"/>
      <c r="G2" s="11"/>
      <c r="H2" s="11"/>
      <c r="I2" s="11"/>
      <c r="J2" s="1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.5" customHeight="1" x14ac:dyDescent="0.25">
      <c r="A3" s="1"/>
      <c r="B3" s="5"/>
      <c r="C3" s="5"/>
      <c r="D3" s="5"/>
      <c r="E3" s="5"/>
      <c r="F3" s="6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95" customHeight="1" x14ac:dyDescent="0.25">
      <c r="A4" s="1"/>
      <c r="B4" s="7"/>
      <c r="C4" s="12" t="s">
        <v>0</v>
      </c>
      <c r="D4" s="12"/>
      <c r="E4" s="12" t="s">
        <v>1</v>
      </c>
      <c r="F4" s="12"/>
      <c r="G4" s="13" t="s">
        <v>2</v>
      </c>
      <c r="H4" s="14" t="s">
        <v>3</v>
      </c>
      <c r="I4" s="14" t="s">
        <v>4</v>
      </c>
      <c r="J4" s="14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95" customHeight="1" x14ac:dyDescent="0.25">
      <c r="A5" s="1"/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8"/>
      <c r="H5" s="8"/>
      <c r="I5" s="8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"/>
      <c r="B6" s="16" t="s">
        <v>11</v>
      </c>
      <c r="C6" s="16"/>
      <c r="D6" s="16"/>
      <c r="E6" s="16"/>
      <c r="F6" s="16"/>
      <c r="G6" s="16"/>
      <c r="H6" s="17"/>
      <c r="I6" s="17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1"/>
      <c r="B7" s="16" t="s">
        <v>12</v>
      </c>
      <c r="C7" s="18">
        <v>10</v>
      </c>
      <c r="D7" s="19">
        <v>15</v>
      </c>
      <c r="E7" s="18">
        <v>50</v>
      </c>
      <c r="F7" s="19">
        <v>10</v>
      </c>
      <c r="G7" s="19">
        <v>200</v>
      </c>
      <c r="H7" s="20">
        <f t="shared" ref="H7:H8" si="0">C7*D7+E7*F7+G7</f>
        <v>850</v>
      </c>
      <c r="I7" s="20">
        <v>800</v>
      </c>
      <c r="J7" s="21">
        <f t="shared" ref="J7:J8" si="1">I7-H7</f>
        <v>-50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1"/>
      <c r="B8" s="16" t="s">
        <v>12</v>
      </c>
      <c r="C8" s="18"/>
      <c r="D8" s="19"/>
      <c r="E8" s="18"/>
      <c r="F8" s="19"/>
      <c r="G8" s="19"/>
      <c r="H8" s="20">
        <f t="shared" si="0"/>
        <v>0</v>
      </c>
      <c r="I8" s="20"/>
      <c r="J8" s="21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1"/>
      <c r="B9" s="22" t="s">
        <v>13</v>
      </c>
      <c r="C9" s="22"/>
      <c r="D9" s="22"/>
      <c r="E9" s="22"/>
      <c r="F9" s="22"/>
      <c r="G9" s="22"/>
      <c r="H9" s="23">
        <f>SUM(H7:H8)</f>
        <v>850</v>
      </c>
      <c r="I9" s="23">
        <f>SUM(I7:I8)</f>
        <v>800</v>
      </c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95" customHeight="1" x14ac:dyDescent="0.25">
      <c r="A11" s="1"/>
      <c r="B11" s="24"/>
      <c r="C11" s="25" t="s">
        <v>3</v>
      </c>
      <c r="D11" s="25" t="s">
        <v>4</v>
      </c>
      <c r="E11" s="25" t="s">
        <v>5</v>
      </c>
      <c r="F11" s="26"/>
      <c r="G11" s="27"/>
      <c r="H11" s="27"/>
      <c r="I11" s="27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95" customHeight="1" x14ac:dyDescent="0.25">
      <c r="A12" s="1"/>
      <c r="B12" s="24"/>
      <c r="C12" s="25"/>
      <c r="D12" s="25"/>
      <c r="E12" s="25"/>
      <c r="F12" s="28"/>
      <c r="G12" s="27"/>
      <c r="H12" s="27"/>
      <c r="I12" s="27"/>
      <c r="J12" s="2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950000000000003" customHeight="1" x14ac:dyDescent="0.25">
      <c r="A13" s="1"/>
      <c r="B13" s="29" t="s">
        <v>17</v>
      </c>
      <c r="C13" s="30"/>
      <c r="D13" s="30"/>
      <c r="E13" s="31"/>
      <c r="F13" s="26"/>
      <c r="G13" s="27"/>
      <c r="H13" s="27"/>
      <c r="I13" s="27"/>
      <c r="J13" s="2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.75" customHeight="1" x14ac:dyDescent="0.25">
      <c r="A14" s="1"/>
      <c r="B14" s="32" t="s">
        <v>18</v>
      </c>
      <c r="C14" s="32"/>
      <c r="D14" s="32"/>
      <c r="E14" s="32"/>
      <c r="F14" s="26"/>
      <c r="G14" s="27"/>
      <c r="H14" s="27"/>
      <c r="I14" s="27"/>
      <c r="J14" s="2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95" customHeight="1" x14ac:dyDescent="0.25">
      <c r="A15" s="1"/>
      <c r="B15" s="33" t="s">
        <v>19</v>
      </c>
      <c r="C15" s="34">
        <v>6000</v>
      </c>
      <c r="D15" s="34">
        <v>6000</v>
      </c>
      <c r="E15" s="34">
        <f t="shared" ref="E15:E21" si="2">D15-C15</f>
        <v>0</v>
      </c>
      <c r="F15" s="26"/>
      <c r="G15" s="35" t="s">
        <v>14</v>
      </c>
      <c r="H15" s="36" t="s">
        <v>3</v>
      </c>
      <c r="I15" s="36" t="s">
        <v>4</v>
      </c>
      <c r="J15" s="36" t="s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95" customHeight="1" x14ac:dyDescent="0.25">
      <c r="A16" s="1"/>
      <c r="B16" s="33" t="s">
        <v>20</v>
      </c>
      <c r="C16" s="34">
        <v>200</v>
      </c>
      <c r="D16" s="34">
        <v>150</v>
      </c>
      <c r="E16" s="34">
        <f t="shared" si="2"/>
        <v>-50</v>
      </c>
      <c r="F16" s="26"/>
      <c r="G16" s="37" t="s">
        <v>15</v>
      </c>
      <c r="H16" s="38">
        <f>C22</f>
        <v>7270</v>
      </c>
      <c r="I16" s="38">
        <f>D22</f>
        <v>7020</v>
      </c>
      <c r="J16" s="38">
        <f t="shared" ref="J16:J17" si="3">H16-I16</f>
        <v>250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95" customHeight="1" x14ac:dyDescent="0.25">
      <c r="A17" s="1"/>
      <c r="B17" s="33" t="s">
        <v>21</v>
      </c>
      <c r="C17" s="34">
        <v>100</v>
      </c>
      <c r="D17" s="34">
        <v>100</v>
      </c>
      <c r="E17" s="34">
        <f t="shared" si="2"/>
        <v>0</v>
      </c>
      <c r="F17" s="26"/>
      <c r="G17" s="37" t="s">
        <v>16</v>
      </c>
      <c r="H17" s="38" t="e">
        <f>SUM(C37,H25,H35,C44+C52,#REF!)</f>
        <v>#REF!</v>
      </c>
      <c r="I17" s="38" t="e">
        <f>SUM(D37,I25,I35,D44+D52,#REF!)</f>
        <v>#REF!</v>
      </c>
      <c r="J17" s="38" t="e">
        <f t="shared" si="3"/>
        <v>#REF!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95" customHeight="1" x14ac:dyDescent="0.25">
      <c r="A18" s="1"/>
      <c r="B18" s="33" t="s">
        <v>22</v>
      </c>
      <c r="C18" s="34">
        <v>55</v>
      </c>
      <c r="D18" s="34">
        <v>20</v>
      </c>
      <c r="E18" s="34">
        <f t="shared" si="2"/>
        <v>-35</v>
      </c>
      <c r="F18" s="26"/>
      <c r="G18" s="26"/>
      <c r="H18" s="26"/>
      <c r="I18" s="26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95" customHeight="1" x14ac:dyDescent="0.25">
      <c r="A19" s="1"/>
      <c r="B19" s="33" t="s">
        <v>23</v>
      </c>
      <c r="C19" s="34">
        <v>500</v>
      </c>
      <c r="D19" s="34">
        <v>500</v>
      </c>
      <c r="E19" s="34">
        <f t="shared" si="2"/>
        <v>0</v>
      </c>
      <c r="F19" s="26"/>
      <c r="G19" s="26"/>
      <c r="H19" s="26"/>
      <c r="I19" s="26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95" customHeight="1" x14ac:dyDescent="0.25">
      <c r="A20" s="1"/>
      <c r="B20" s="33" t="s">
        <v>24</v>
      </c>
      <c r="C20" s="34">
        <v>300</v>
      </c>
      <c r="D20" s="34">
        <v>200</v>
      </c>
      <c r="E20" s="34">
        <f t="shared" si="2"/>
        <v>-100</v>
      </c>
      <c r="F20" s="26"/>
      <c r="G20" s="26"/>
      <c r="H20" s="26"/>
      <c r="I20" s="26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95" customHeight="1" thickBot="1" x14ac:dyDescent="0.3">
      <c r="A21" s="1"/>
      <c r="B21" s="33" t="s">
        <v>25</v>
      </c>
      <c r="C21" s="34">
        <v>115</v>
      </c>
      <c r="D21" s="34">
        <v>50</v>
      </c>
      <c r="E21" s="34">
        <f t="shared" si="2"/>
        <v>-65</v>
      </c>
      <c r="F21" s="26"/>
      <c r="G21" s="39" t="s">
        <v>40</v>
      </c>
      <c r="H21" s="39"/>
      <c r="I21" s="39"/>
      <c r="J21" s="3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9.950000000000003" customHeight="1" thickTop="1" x14ac:dyDescent="0.25">
      <c r="A22" s="1"/>
      <c r="B22" s="40" t="s">
        <v>13</v>
      </c>
      <c r="C22" s="41">
        <f>SUM(C15:C21)</f>
        <v>7270</v>
      </c>
      <c r="D22" s="41">
        <f>SUM(D15:D21)</f>
        <v>7020</v>
      </c>
      <c r="E22" s="40"/>
      <c r="F22" s="26"/>
      <c r="G22" s="33" t="s">
        <v>41</v>
      </c>
      <c r="H22" s="34"/>
      <c r="I22" s="33"/>
      <c r="J22" s="34">
        <f t="shared" ref="J22:J24" si="4">I22-H22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950000000000003" customHeight="1" x14ac:dyDescent="0.25">
      <c r="A23" s="1"/>
      <c r="B23" s="30" t="s">
        <v>26</v>
      </c>
      <c r="C23" s="30"/>
      <c r="D23" s="30"/>
      <c r="E23" s="30"/>
      <c r="F23" s="26"/>
      <c r="G23" s="33" t="s">
        <v>42</v>
      </c>
      <c r="H23" s="34"/>
      <c r="I23" s="33"/>
      <c r="J23" s="34">
        <f t="shared" si="4"/>
        <v>0</v>
      </c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950000000000003" customHeight="1" thickBot="1" x14ac:dyDescent="0.3">
      <c r="A24" s="1"/>
      <c r="B24" s="32" t="s">
        <v>27</v>
      </c>
      <c r="C24" s="32"/>
      <c r="D24" s="32"/>
      <c r="E24" s="32"/>
      <c r="F24" s="26"/>
      <c r="G24" s="33" t="s">
        <v>43</v>
      </c>
      <c r="H24" s="34"/>
      <c r="I24" s="33"/>
      <c r="J24" s="34">
        <f t="shared" si="4"/>
        <v>0</v>
      </c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3.950000000000003" customHeight="1" thickTop="1" x14ac:dyDescent="0.25">
      <c r="A25" s="1"/>
      <c r="B25" s="33" t="s">
        <v>28</v>
      </c>
      <c r="C25" s="34">
        <v>2250</v>
      </c>
      <c r="D25" s="34">
        <v>2250</v>
      </c>
      <c r="E25" s="34">
        <f t="shared" ref="E25:E35" si="5">D25-C25</f>
        <v>0</v>
      </c>
      <c r="F25" s="28"/>
      <c r="G25" s="42" t="s">
        <v>64</v>
      </c>
      <c r="H25" s="41">
        <f t="shared" ref="H25:I25" si="6">SUM(H22:H24)</f>
        <v>0</v>
      </c>
      <c r="I25" s="41">
        <f t="shared" si="6"/>
        <v>0</v>
      </c>
      <c r="J25" s="43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950000000000003" customHeight="1" x14ac:dyDescent="0.25">
      <c r="A26" s="1"/>
      <c r="B26" s="33" t="s">
        <v>29</v>
      </c>
      <c r="C26" s="34">
        <v>25</v>
      </c>
      <c r="D26" s="34"/>
      <c r="E26" s="34">
        <f t="shared" si="5"/>
        <v>-25</v>
      </c>
      <c r="F26" s="28"/>
      <c r="G26" s="33"/>
      <c r="H26" s="44"/>
      <c r="I26" s="44"/>
      <c r="J26" s="33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950000000000003" customHeight="1" x14ac:dyDescent="0.25">
      <c r="A27" s="1"/>
      <c r="B27" s="33" t="s">
        <v>30</v>
      </c>
      <c r="C27" s="34">
        <v>40</v>
      </c>
      <c r="D27" s="34"/>
      <c r="E27" s="34">
        <f t="shared" si="5"/>
        <v>-40</v>
      </c>
      <c r="F27" s="28"/>
      <c r="G27" s="39" t="s">
        <v>44</v>
      </c>
      <c r="H27" s="39"/>
      <c r="I27" s="39"/>
      <c r="J27" s="39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33" t="s">
        <v>31</v>
      </c>
      <c r="C28" s="34">
        <v>44</v>
      </c>
      <c r="D28" s="34"/>
      <c r="E28" s="34">
        <f t="shared" si="5"/>
        <v>-44</v>
      </c>
      <c r="F28" s="28"/>
      <c r="G28" s="33" t="s">
        <v>45</v>
      </c>
      <c r="H28" s="34"/>
      <c r="I28" s="33"/>
      <c r="J28" s="34">
        <f t="shared" ref="J28:J34" si="7">I28-H28</f>
        <v>0</v>
      </c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950000000000003" customHeight="1" x14ac:dyDescent="0.25">
      <c r="A29" s="1"/>
      <c r="B29" s="33" t="s">
        <v>32</v>
      </c>
      <c r="C29" s="34">
        <v>20</v>
      </c>
      <c r="D29" s="34"/>
      <c r="E29" s="34">
        <f t="shared" si="5"/>
        <v>-20</v>
      </c>
      <c r="F29" s="28"/>
      <c r="G29" s="33" t="s">
        <v>46</v>
      </c>
      <c r="H29" s="34"/>
      <c r="I29" s="33"/>
      <c r="J29" s="34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33" t="s">
        <v>33</v>
      </c>
      <c r="C30" s="34">
        <v>15</v>
      </c>
      <c r="D30" s="34"/>
      <c r="E30" s="34">
        <f t="shared" si="5"/>
        <v>-15</v>
      </c>
      <c r="F30" s="28"/>
      <c r="G30" s="33"/>
      <c r="H30" s="34"/>
      <c r="I30" s="33"/>
      <c r="J30" s="34">
        <f t="shared" si="7"/>
        <v>0</v>
      </c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9.25" customHeight="1" x14ac:dyDescent="0.25">
      <c r="A31" s="1"/>
      <c r="B31" s="33" t="s">
        <v>34</v>
      </c>
      <c r="C31" s="34"/>
      <c r="D31" s="34"/>
      <c r="E31" s="34">
        <f t="shared" si="5"/>
        <v>0</v>
      </c>
      <c r="F31" s="28"/>
      <c r="G31" s="33" t="s">
        <v>47</v>
      </c>
      <c r="H31" s="34"/>
      <c r="I31" s="33"/>
      <c r="J31" s="34">
        <f t="shared" si="7"/>
        <v>0</v>
      </c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95" customHeight="1" x14ac:dyDescent="0.25">
      <c r="A32" s="1"/>
      <c r="B32" s="33" t="s">
        <v>35</v>
      </c>
      <c r="C32" s="34">
        <v>29</v>
      </c>
      <c r="D32" s="34"/>
      <c r="E32" s="34">
        <f t="shared" si="5"/>
        <v>-29</v>
      </c>
      <c r="F32" s="28"/>
      <c r="G32" s="33" t="s">
        <v>48</v>
      </c>
      <c r="H32" s="34"/>
      <c r="I32" s="33"/>
      <c r="J32" s="34">
        <f t="shared" si="7"/>
        <v>0</v>
      </c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95" customHeight="1" x14ac:dyDescent="0.25">
      <c r="A33" s="1"/>
      <c r="B33" s="33" t="s">
        <v>36</v>
      </c>
      <c r="C33" s="34"/>
      <c r="D33" s="34"/>
      <c r="E33" s="34">
        <f t="shared" si="5"/>
        <v>0</v>
      </c>
      <c r="F33" s="28"/>
      <c r="G33" s="33" t="s">
        <v>49</v>
      </c>
      <c r="H33" s="34"/>
      <c r="I33" s="33"/>
      <c r="J33" s="34">
        <f t="shared" si="7"/>
        <v>0</v>
      </c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95" customHeight="1" thickBot="1" x14ac:dyDescent="0.3">
      <c r="A34" s="1"/>
      <c r="B34" s="33" t="s">
        <v>37</v>
      </c>
      <c r="C34" s="34"/>
      <c r="D34" s="34"/>
      <c r="E34" s="34">
        <f t="shared" si="5"/>
        <v>0</v>
      </c>
      <c r="F34" s="28"/>
      <c r="G34" s="33" t="s">
        <v>50</v>
      </c>
      <c r="H34" s="34"/>
      <c r="I34" s="33"/>
      <c r="J34" s="34">
        <f t="shared" si="7"/>
        <v>0</v>
      </c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thickTop="1" x14ac:dyDescent="0.25">
      <c r="A35" s="1"/>
      <c r="B35" s="33" t="s">
        <v>38</v>
      </c>
      <c r="C35" s="34"/>
      <c r="D35" s="34"/>
      <c r="E35" s="34">
        <f t="shared" si="5"/>
        <v>0</v>
      </c>
      <c r="F35" s="28"/>
      <c r="G35" s="42" t="s">
        <v>64</v>
      </c>
      <c r="H35" s="41">
        <f t="shared" ref="H35:I35" si="8">SUM(H28:H34)</f>
        <v>0</v>
      </c>
      <c r="I35" s="41">
        <f t="shared" si="8"/>
        <v>0</v>
      </c>
      <c r="J35" s="43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thickBot="1" x14ac:dyDescent="0.3">
      <c r="A36" s="1"/>
      <c r="B36" s="33" t="s">
        <v>39</v>
      </c>
      <c r="C36" s="34"/>
      <c r="D36" s="34"/>
      <c r="E36" s="34"/>
      <c r="F36" s="26"/>
      <c r="G36" s="28"/>
      <c r="H36" s="28"/>
      <c r="I36" s="28"/>
      <c r="J36" s="28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9.950000000000003" customHeight="1" thickTop="1" x14ac:dyDescent="0.25">
      <c r="A37" s="1"/>
      <c r="B37" s="42" t="s">
        <v>64</v>
      </c>
      <c r="C37" s="41">
        <f t="shared" ref="C37:D37" si="9">SUM(C25:C36)</f>
        <v>2423</v>
      </c>
      <c r="D37" s="41">
        <f t="shared" si="9"/>
        <v>2250</v>
      </c>
      <c r="E37" s="43"/>
      <c r="F37" s="26"/>
      <c r="G37" s="39" t="s">
        <v>56</v>
      </c>
      <c r="H37" s="39"/>
      <c r="I37" s="39"/>
      <c r="J37" s="39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95" customHeight="1" x14ac:dyDescent="0.25">
      <c r="A38" s="1"/>
      <c r="B38" s="45"/>
      <c r="C38" s="45"/>
      <c r="D38" s="45"/>
      <c r="E38" s="45"/>
      <c r="F38" s="26"/>
      <c r="G38" s="33" t="s">
        <v>57</v>
      </c>
      <c r="H38" s="34"/>
      <c r="I38" s="33"/>
      <c r="J38" s="34">
        <f t="shared" ref="J38:J43" si="10">I38-H38</f>
        <v>0</v>
      </c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.950000000000003" customHeight="1" x14ac:dyDescent="0.25">
      <c r="A39" s="1"/>
      <c r="B39" s="39" t="s">
        <v>51</v>
      </c>
      <c r="C39" s="39"/>
      <c r="D39" s="39"/>
      <c r="E39" s="39"/>
      <c r="F39" s="26"/>
      <c r="G39" s="33" t="s">
        <v>58</v>
      </c>
      <c r="H39" s="34"/>
      <c r="I39" s="33"/>
      <c r="J39" s="34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95" customHeight="1" x14ac:dyDescent="0.25">
      <c r="A40" s="1"/>
      <c r="B40" s="33" t="s">
        <v>52</v>
      </c>
      <c r="C40" s="34"/>
      <c r="D40" s="33"/>
      <c r="E40" s="34">
        <f t="shared" ref="E40:E43" si="11">D40-C40</f>
        <v>0</v>
      </c>
      <c r="F40" s="26"/>
      <c r="G40" s="33" t="s">
        <v>59</v>
      </c>
      <c r="H40" s="34"/>
      <c r="I40" s="33"/>
      <c r="J40" s="34">
        <f t="shared" si="10"/>
        <v>0</v>
      </c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95" customHeight="1" x14ac:dyDescent="0.25">
      <c r="A41" s="1"/>
      <c r="B41" s="33" t="s">
        <v>53</v>
      </c>
      <c r="C41" s="34"/>
      <c r="D41" s="33"/>
      <c r="E41" s="34">
        <f t="shared" si="11"/>
        <v>0</v>
      </c>
      <c r="F41" s="26"/>
      <c r="G41" s="33" t="s">
        <v>60</v>
      </c>
      <c r="H41" s="34"/>
      <c r="I41" s="33"/>
      <c r="J41" s="34">
        <f t="shared" si="10"/>
        <v>0</v>
      </c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95" customHeight="1" x14ac:dyDescent="0.25">
      <c r="A42" s="1"/>
      <c r="B42" s="33" t="s">
        <v>54</v>
      </c>
      <c r="C42" s="34"/>
      <c r="D42" s="33"/>
      <c r="E42" s="34">
        <f t="shared" si="11"/>
        <v>0</v>
      </c>
      <c r="F42" s="26"/>
      <c r="G42" s="33" t="s">
        <v>61</v>
      </c>
      <c r="H42" s="34"/>
      <c r="I42" s="33"/>
      <c r="J42" s="34">
        <f t="shared" si="10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95" customHeight="1" thickBot="1" x14ac:dyDescent="0.3">
      <c r="A43" s="3"/>
      <c r="B43" s="33" t="s">
        <v>55</v>
      </c>
      <c r="C43" s="34"/>
      <c r="D43" s="33"/>
      <c r="E43" s="34">
        <f t="shared" si="11"/>
        <v>0</v>
      </c>
      <c r="F43" s="26"/>
      <c r="G43" s="33" t="s">
        <v>62</v>
      </c>
      <c r="H43" s="34"/>
      <c r="I43" s="33"/>
      <c r="J43" s="34">
        <f t="shared" si="10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.950000000000003" customHeight="1" thickTop="1" x14ac:dyDescent="0.25">
      <c r="A44" s="3"/>
      <c r="B44" s="42" t="s">
        <v>64</v>
      </c>
      <c r="C44" s="41">
        <f>SUM(C40:C43)</f>
        <v>0</v>
      </c>
      <c r="D44" s="40"/>
      <c r="E44" s="43"/>
      <c r="F44" s="26"/>
      <c r="G44" s="40" t="s">
        <v>13</v>
      </c>
      <c r="H44" s="41"/>
      <c r="I44" s="41"/>
      <c r="J44" s="4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3">
      <c r="A45" s="3"/>
      <c r="B45" s="33"/>
      <c r="C45" s="44"/>
      <c r="D45" s="47"/>
      <c r="E45" s="33"/>
      <c r="F45" s="26"/>
      <c r="G45" s="48"/>
      <c r="H45" s="48"/>
      <c r="I45" s="48"/>
      <c r="J45" s="4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950000000000003" customHeight="1" x14ac:dyDescent="0.25">
      <c r="A46" s="3"/>
      <c r="B46" s="10"/>
      <c r="C46" s="10"/>
      <c r="D46" s="10"/>
      <c r="E46" s="10"/>
      <c r="F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"/>
    <row r="48" spans="1:2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39.950000000000003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spans="1:26" ht="15.95" customHeight="1" x14ac:dyDescent="0.2"/>
    <row r="82" spans="1:26" ht="15.95" customHeight="1" x14ac:dyDescent="0.2"/>
    <row r="83" spans="1:26" ht="15.95" customHeight="1" x14ac:dyDescent="0.2"/>
    <row r="84" spans="1:26" ht="15.95" customHeight="1" x14ac:dyDescent="0.2"/>
    <row r="85" spans="1:26" ht="15.95" customHeight="1" x14ac:dyDescent="0.2">
      <c r="G85" s="4"/>
      <c r="H85" s="4"/>
      <c r="I85" s="4"/>
      <c r="J85" s="4"/>
    </row>
    <row r="86" spans="1:26" ht="15.95" customHeight="1" x14ac:dyDescent="0.2">
      <c r="G86" s="4"/>
      <c r="H86" s="4"/>
      <c r="I86" s="4"/>
      <c r="J86" s="4"/>
    </row>
    <row r="87" spans="1:26" ht="15.95" customHeigh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95" customHeight="1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95" customHeight="1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95" customHeight="1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95" customHeight="1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0.5" customHeight="1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4"/>
      <c r="C93" s="4"/>
      <c r="D93" s="4"/>
      <c r="E93" s="4"/>
      <c r="F93" s="4"/>
      <c r="G93" s="4"/>
      <c r="H93" s="4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4"/>
      <c r="C94" s="4"/>
      <c r="D94" s="4"/>
      <c r="E94" s="4"/>
      <c r="F94" s="4"/>
      <c r="G94" s="4"/>
      <c r="H94" s="4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4"/>
      <c r="C95" s="4"/>
      <c r="D95" s="4"/>
      <c r="E95" s="4"/>
      <c r="F95" s="4"/>
      <c r="G95" s="4"/>
      <c r="H95" s="4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4"/>
      <c r="C96" s="4"/>
      <c r="D96" s="4"/>
      <c r="E96" s="4"/>
      <c r="F96" s="4"/>
      <c r="G96" s="4"/>
      <c r="H96" s="4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4"/>
      <c r="C97" s="4"/>
      <c r="D97" s="4"/>
      <c r="E97" s="4"/>
      <c r="F97" s="4"/>
      <c r="G97" s="4"/>
      <c r="H97" s="4"/>
      <c r="I97" s="4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4"/>
      <c r="C98" s="4"/>
      <c r="D98" s="4"/>
      <c r="E98" s="4"/>
      <c r="F98" s="4"/>
      <c r="G98" s="4"/>
      <c r="H98" s="4"/>
      <c r="I98" s="4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4"/>
      <c r="C99" s="4"/>
      <c r="D99" s="4"/>
      <c r="E99" s="4"/>
      <c r="F99" s="4"/>
      <c r="G99" s="4"/>
      <c r="H99" s="4"/>
      <c r="I99" s="4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4"/>
      <c r="C112" s="4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4"/>
      <c r="C113" s="4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9">
    <mergeCell ref="B2:J2"/>
    <mergeCell ref="B14:E14"/>
    <mergeCell ref="B13:E13"/>
    <mergeCell ref="B39:E39"/>
    <mergeCell ref="G21:J21"/>
    <mergeCell ref="G37:J37"/>
    <mergeCell ref="B24:E24"/>
    <mergeCell ref="B23:E23"/>
    <mergeCell ref="G27:J27"/>
  </mergeCells>
  <pageMargins left="0.3" right="0.3" top="0.3" bottom="0.3" header="0" footer="0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Budget</vt:lpstr>
      <vt:lpstr>'Business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2022-09-19T09:13:39Z</cp:lastPrinted>
  <dcterms:created xsi:type="dcterms:W3CDTF">2020-09-09T05:57:06Z</dcterms:created>
  <dcterms:modified xsi:type="dcterms:W3CDTF">2022-09-19T09:13:43Z</dcterms:modified>
</cp:coreProperties>
</file>