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codeName="ThisWorkbook"/>
  <mc:AlternateContent xmlns:mc="http://schemas.openxmlformats.org/markup-compatibility/2006">
    <mc:Choice Requires="x15">
      <x15ac:absPath xmlns:x15ac="http://schemas.microsoft.com/office/spreadsheetml/2010/11/ac" url="C:\Users\GLOBAL\OneDrive\Desktop\New folder (4)\Weekly Paycheck Budget\"/>
    </mc:Choice>
  </mc:AlternateContent>
  <xr:revisionPtr revIDLastSave="1" documentId="13_ncr:1_{35BBF999-615C-4DD2-9255-2696ACFADEB8}" xr6:coauthVersionLast="36" xr6:coauthVersionMax="47" xr10:uidLastSave="{009CE186-6CB5-4420-B4C8-6CE3B8E2F0EB}"/>
  <bookViews>
    <workbookView xWindow="-120" yWindow="-120" windowWidth="20730" windowHeight="11310" xr2:uid="{00000000-000D-0000-FFFF-FFFF00000000}"/>
  </bookViews>
  <sheets>
    <sheet name="Budget" sheetId="1" r:id="rId1"/>
    <sheet name="Simple" sheetId="6" state="hidden" r:id="rId2"/>
  </sheets>
  <definedNames>
    <definedName name="_xlnm.Print_Area" localSheetId="0">Budget!$B$2:$AE$196</definedName>
    <definedName name="_xlnm.Print_Area" localSheetId="1">Simple!$A$1:$AD$71</definedName>
    <definedName name="valuevx">42.314159</definedName>
    <definedName name="vertex42_copyright" hidden="1">"© 2012-2014 Vertex42 LLC"</definedName>
    <definedName name="vertex42_id" hidden="1">"weekly-budget-planner.xlsx"</definedName>
    <definedName name="vertex42_title" hidden="1">"Weekly Budget Planner"</definedName>
  </definedNames>
  <calcPr calcId="191029"/>
</workbook>
</file>

<file path=xl/calcChain.xml><?xml version="1.0" encoding="utf-8"?>
<calcChain xmlns="http://schemas.openxmlformats.org/spreadsheetml/2006/main">
  <c r="B6" i="6" l="1"/>
  <c r="C6" i="6"/>
  <c r="D6" i="6" s="1"/>
  <c r="AC4" i="1"/>
  <c r="B21" i="6"/>
  <c r="B8" i="6" s="1"/>
  <c r="C71" i="6"/>
  <c r="D71" i="6"/>
  <c r="E71" i="6"/>
  <c r="F71" i="6"/>
  <c r="G71" i="6"/>
  <c r="H71" i="6"/>
  <c r="H9" i="6" s="1"/>
  <c r="I71" i="6"/>
  <c r="I9" i="6" s="1"/>
  <c r="J71" i="6"/>
  <c r="J9" i="6" s="1"/>
  <c r="K71" i="6"/>
  <c r="L71" i="6"/>
  <c r="M71" i="6"/>
  <c r="M9" i="6" s="1"/>
  <c r="N71" i="6"/>
  <c r="N9" i="6" s="1"/>
  <c r="O71" i="6"/>
  <c r="P71" i="6"/>
  <c r="P9" i="6" s="1"/>
  <c r="Q71" i="6"/>
  <c r="Q9" i="6" s="1"/>
  <c r="R71" i="6"/>
  <c r="R9" i="6" s="1"/>
  <c r="S71" i="6"/>
  <c r="T71" i="6"/>
  <c r="T9" i="6" s="1"/>
  <c r="U71" i="6"/>
  <c r="U9" i="6" s="1"/>
  <c r="V71" i="6"/>
  <c r="V9" i="6" s="1"/>
  <c r="W71" i="6"/>
  <c r="X71" i="6"/>
  <c r="X9" i="6" s="1"/>
  <c r="Y71" i="6"/>
  <c r="Y9" i="6" s="1"/>
  <c r="Z71" i="6"/>
  <c r="AA71" i="6"/>
  <c r="AB71" i="6"/>
  <c r="AB9" i="6" s="1"/>
  <c r="B71" i="6"/>
  <c r="B9" i="6" s="1"/>
  <c r="AC59" i="6"/>
  <c r="AD59" i="6" s="1"/>
  <c r="AC52" i="6"/>
  <c r="AD52" i="6" s="1"/>
  <c r="AC47" i="6"/>
  <c r="AD47" i="6" s="1"/>
  <c r="AC41" i="6"/>
  <c r="AD41" i="6" s="1"/>
  <c r="AC31" i="6"/>
  <c r="AD31" i="6" s="1"/>
  <c r="AC28" i="6"/>
  <c r="AD28" i="6" s="1"/>
  <c r="AC24" i="6"/>
  <c r="AD24" i="6"/>
  <c r="AC19" i="6"/>
  <c r="AD19" i="6" s="1"/>
  <c r="C9" i="6"/>
  <c r="D9" i="6"/>
  <c r="E9" i="6"/>
  <c r="G9" i="6"/>
  <c r="K9" i="6"/>
  <c r="L9" i="6"/>
  <c r="O9" i="6"/>
  <c r="S9" i="6"/>
  <c r="W9" i="6"/>
  <c r="Z9" i="6"/>
  <c r="AA9" i="6"/>
  <c r="AC48" i="6"/>
  <c r="AD48" i="6" s="1"/>
  <c r="AC49" i="6"/>
  <c r="AD49" i="6" s="1"/>
  <c r="AC50" i="6"/>
  <c r="AD50" i="6" s="1"/>
  <c r="AC51" i="6"/>
  <c r="AD51" i="6" s="1"/>
  <c r="AC53" i="6"/>
  <c r="AD53" i="6" s="1"/>
  <c r="AC54" i="6"/>
  <c r="AD54" i="6" s="1"/>
  <c r="AC55" i="6"/>
  <c r="AD55" i="6" s="1"/>
  <c r="AC60" i="6"/>
  <c r="AD60" i="6" s="1"/>
  <c r="AC40" i="6"/>
  <c r="AD40" i="6" s="1"/>
  <c r="AC63" i="6"/>
  <c r="AD63" i="6" s="1"/>
  <c r="AC64" i="6"/>
  <c r="AD64" i="6" s="1"/>
  <c r="AC34" i="6"/>
  <c r="AD34" i="6" s="1"/>
  <c r="AC35" i="6"/>
  <c r="AD35" i="6"/>
  <c r="AC36" i="6"/>
  <c r="AD36" i="6" s="1"/>
  <c r="AC37" i="6"/>
  <c r="AD37" i="6" s="1"/>
  <c r="AC38" i="6"/>
  <c r="AD38" i="6" s="1"/>
  <c r="AC39" i="6"/>
  <c r="AD39" i="6" s="1"/>
  <c r="AC29" i="6"/>
  <c r="AD29" i="6" s="1"/>
  <c r="AC30" i="6"/>
  <c r="AD30" i="6"/>
  <c r="AC42" i="6"/>
  <c r="AD42" i="6" s="1"/>
  <c r="AC43" i="6"/>
  <c r="AD43" i="6" s="1"/>
  <c r="AC44" i="6"/>
  <c r="AD44" i="6" s="1"/>
  <c r="AC45" i="6"/>
  <c r="AD45" i="6" s="1"/>
  <c r="AC46" i="6"/>
  <c r="AD46" i="6" s="1"/>
  <c r="AC56" i="6"/>
  <c r="AD56" i="6" s="1"/>
  <c r="AC57" i="6"/>
  <c r="AD57" i="6" s="1"/>
  <c r="AC26" i="6"/>
  <c r="AD26" i="6" s="1"/>
  <c r="AC27" i="6"/>
  <c r="AD27" i="6" s="1"/>
  <c r="AC32" i="6"/>
  <c r="AD32" i="6"/>
  <c r="AC61" i="6"/>
  <c r="AD61" i="6" s="1"/>
  <c r="AC33" i="6"/>
  <c r="AD33" i="6" s="1"/>
  <c r="AC65" i="6"/>
  <c r="AD65" i="6" s="1"/>
  <c r="AC58" i="6"/>
  <c r="AD58" i="6" s="1"/>
  <c r="AC66" i="6"/>
  <c r="AD66" i="6" s="1"/>
  <c r="AC67" i="6"/>
  <c r="AD67" i="6"/>
  <c r="AC68" i="6"/>
  <c r="AD68" i="6" s="1"/>
  <c r="AC69" i="6"/>
  <c r="AD69" i="6" s="1"/>
  <c r="AC70" i="6"/>
  <c r="AD70" i="6" s="1"/>
  <c r="B7" i="6"/>
  <c r="B13" i="6" s="1"/>
  <c r="C21" i="6"/>
  <c r="C8" i="6" s="1"/>
  <c r="D21" i="6"/>
  <c r="E21" i="6"/>
  <c r="E8" i="6" s="1"/>
  <c r="F21" i="6"/>
  <c r="F8" i="6" s="1"/>
  <c r="G21" i="6"/>
  <c r="G8" i="6" s="1"/>
  <c r="H21" i="6"/>
  <c r="H8" i="6" s="1"/>
  <c r="I21" i="6"/>
  <c r="I8" i="6" s="1"/>
  <c r="J21" i="6"/>
  <c r="J8" i="6" s="1"/>
  <c r="K21" i="6"/>
  <c r="K8" i="6" s="1"/>
  <c r="K10" i="6" s="1"/>
  <c r="L21" i="6"/>
  <c r="L8" i="6" s="1"/>
  <c r="L10" i="6" s="1"/>
  <c r="M21" i="6"/>
  <c r="M8" i="6" s="1"/>
  <c r="N21" i="6"/>
  <c r="N8" i="6" s="1"/>
  <c r="O21" i="6"/>
  <c r="O8" i="6" s="1"/>
  <c r="P21" i="6"/>
  <c r="P8" i="6" s="1"/>
  <c r="Q21" i="6"/>
  <c r="Q8" i="6"/>
  <c r="R21" i="6"/>
  <c r="R8" i="6" s="1"/>
  <c r="S21" i="6"/>
  <c r="S8" i="6" s="1"/>
  <c r="T21" i="6"/>
  <c r="T8" i="6" s="1"/>
  <c r="U21" i="6"/>
  <c r="U8" i="6" s="1"/>
  <c r="V21" i="6"/>
  <c r="V8" i="6" s="1"/>
  <c r="W21" i="6"/>
  <c r="W8" i="6"/>
  <c r="X21" i="6"/>
  <c r="X8" i="6" s="1"/>
  <c r="Y21" i="6"/>
  <c r="Y8" i="6" s="1"/>
  <c r="Z21" i="6"/>
  <c r="Z8" i="6" s="1"/>
  <c r="AA21" i="6"/>
  <c r="AA8" i="6" s="1"/>
  <c r="AA10" i="6" s="1"/>
  <c r="AB21" i="6"/>
  <c r="AB8" i="6" s="1"/>
  <c r="AC13" i="6"/>
  <c r="AD13" i="6"/>
  <c r="AC14" i="6"/>
  <c r="AD14" i="6"/>
  <c r="AC15" i="6"/>
  <c r="AD15" i="6" s="1"/>
  <c r="AC16" i="6"/>
  <c r="AD16" i="6" s="1"/>
  <c r="AC17" i="6"/>
  <c r="AD17" i="6" s="1"/>
  <c r="AC18" i="6"/>
  <c r="AD18" i="6" s="1"/>
  <c r="AC20" i="6"/>
  <c r="AD20" i="6" s="1"/>
  <c r="AC23" i="6"/>
  <c r="AD23" i="6"/>
  <c r="AC62" i="6"/>
  <c r="AD62" i="6" s="1"/>
  <c r="AC25" i="6"/>
  <c r="AD25" i="6" s="1"/>
  <c r="C49" i="1"/>
  <c r="D49" i="1"/>
  <c r="E49" i="1"/>
  <c r="F49" i="1"/>
  <c r="G49" i="1"/>
  <c r="H49" i="1"/>
  <c r="I49" i="1"/>
  <c r="C23" i="1"/>
  <c r="C5" i="1" s="1"/>
  <c r="C63" i="1"/>
  <c r="C75" i="1"/>
  <c r="C85" i="1"/>
  <c r="C94" i="1"/>
  <c r="C103" i="1"/>
  <c r="C111" i="1"/>
  <c r="C119" i="1"/>
  <c r="C32" i="1"/>
  <c r="C133" i="1"/>
  <c r="C141" i="1"/>
  <c r="C158" i="1"/>
  <c r="C166" i="1"/>
  <c r="C175" i="1"/>
  <c r="C185" i="1"/>
  <c r="C194" i="1"/>
  <c r="D23" i="1"/>
  <c r="D5" i="1" s="1"/>
  <c r="D63" i="1"/>
  <c r="D75" i="1"/>
  <c r="D85" i="1"/>
  <c r="D94" i="1"/>
  <c r="D103" i="1"/>
  <c r="D111" i="1"/>
  <c r="D119" i="1"/>
  <c r="D32" i="1"/>
  <c r="D133" i="1"/>
  <c r="D141" i="1"/>
  <c r="D158" i="1"/>
  <c r="D166" i="1"/>
  <c r="D175" i="1"/>
  <c r="D185" i="1"/>
  <c r="D194" i="1"/>
  <c r="E23" i="1"/>
  <c r="E5" i="1" s="1"/>
  <c r="E63" i="1"/>
  <c r="E75" i="1"/>
  <c r="E85" i="1"/>
  <c r="E94" i="1"/>
  <c r="E103" i="1"/>
  <c r="E111" i="1"/>
  <c r="E119" i="1"/>
  <c r="E32" i="1"/>
  <c r="E133" i="1"/>
  <c r="E141" i="1"/>
  <c r="E158" i="1"/>
  <c r="E166" i="1"/>
  <c r="E175" i="1"/>
  <c r="E185" i="1"/>
  <c r="E194" i="1"/>
  <c r="F23" i="1"/>
  <c r="F5" i="1" s="1"/>
  <c r="F63" i="1"/>
  <c r="F75" i="1"/>
  <c r="F85" i="1"/>
  <c r="F94" i="1"/>
  <c r="F103" i="1"/>
  <c r="F111" i="1"/>
  <c r="F119" i="1"/>
  <c r="F32" i="1"/>
  <c r="F133" i="1"/>
  <c r="F141" i="1"/>
  <c r="F158" i="1"/>
  <c r="F166" i="1"/>
  <c r="F175" i="1"/>
  <c r="F185" i="1"/>
  <c r="F194" i="1"/>
  <c r="G23" i="1"/>
  <c r="G5" i="1" s="1"/>
  <c r="G63" i="1"/>
  <c r="G75" i="1"/>
  <c r="G85" i="1"/>
  <c r="G94" i="1"/>
  <c r="G103" i="1"/>
  <c r="G111" i="1"/>
  <c r="G119" i="1"/>
  <c r="G32" i="1"/>
  <c r="G133" i="1"/>
  <c r="G141" i="1"/>
  <c r="G158" i="1"/>
  <c r="G166" i="1"/>
  <c r="G175" i="1"/>
  <c r="G185" i="1"/>
  <c r="G194" i="1"/>
  <c r="H23" i="1"/>
  <c r="H5" i="1" s="1"/>
  <c r="H63" i="1"/>
  <c r="H75" i="1"/>
  <c r="H85" i="1"/>
  <c r="H94" i="1"/>
  <c r="H103" i="1"/>
  <c r="H111" i="1"/>
  <c r="H119" i="1"/>
  <c r="H32" i="1"/>
  <c r="H133" i="1"/>
  <c r="H141" i="1"/>
  <c r="H158" i="1"/>
  <c r="H166" i="1"/>
  <c r="H175" i="1"/>
  <c r="H185" i="1"/>
  <c r="H194" i="1"/>
  <c r="I23" i="1"/>
  <c r="I5" i="1" s="1"/>
  <c r="I63" i="1"/>
  <c r="I75" i="1"/>
  <c r="I85" i="1"/>
  <c r="I94" i="1"/>
  <c r="I103" i="1"/>
  <c r="I111" i="1"/>
  <c r="I119" i="1"/>
  <c r="I32" i="1"/>
  <c r="I133" i="1"/>
  <c r="I141" i="1"/>
  <c r="I158" i="1"/>
  <c r="I166" i="1"/>
  <c r="I175" i="1"/>
  <c r="I185" i="1"/>
  <c r="I194" i="1"/>
  <c r="J23" i="1"/>
  <c r="J5" i="1" s="1"/>
  <c r="J49" i="1"/>
  <c r="J63" i="1"/>
  <c r="J75" i="1"/>
  <c r="J85" i="1"/>
  <c r="J94" i="1"/>
  <c r="J103" i="1"/>
  <c r="J111" i="1"/>
  <c r="J119" i="1"/>
  <c r="J32" i="1"/>
  <c r="J133" i="1"/>
  <c r="J141" i="1"/>
  <c r="J158" i="1"/>
  <c r="J166" i="1"/>
  <c r="J175" i="1"/>
  <c r="J185" i="1"/>
  <c r="J194" i="1"/>
  <c r="K23" i="1"/>
  <c r="K5" i="1" s="1"/>
  <c r="K49" i="1"/>
  <c r="K63" i="1"/>
  <c r="K75" i="1"/>
  <c r="K85" i="1"/>
  <c r="K94" i="1"/>
  <c r="K103" i="1"/>
  <c r="K111" i="1"/>
  <c r="K119" i="1"/>
  <c r="K32" i="1"/>
  <c r="K133" i="1"/>
  <c r="K141" i="1"/>
  <c r="K158" i="1"/>
  <c r="K166" i="1"/>
  <c r="K175" i="1"/>
  <c r="K185" i="1"/>
  <c r="K194" i="1"/>
  <c r="L23" i="1"/>
  <c r="L5" i="1" s="1"/>
  <c r="L49" i="1"/>
  <c r="L63" i="1"/>
  <c r="L75" i="1"/>
  <c r="L85" i="1"/>
  <c r="L94" i="1"/>
  <c r="L103" i="1"/>
  <c r="L111" i="1"/>
  <c r="L119" i="1"/>
  <c r="L32" i="1"/>
  <c r="L133" i="1"/>
  <c r="L141" i="1"/>
  <c r="L158" i="1"/>
  <c r="L166" i="1"/>
  <c r="L175" i="1"/>
  <c r="L185" i="1"/>
  <c r="L194" i="1"/>
  <c r="M23" i="1"/>
  <c r="M5" i="1" s="1"/>
  <c r="M49" i="1"/>
  <c r="M63" i="1"/>
  <c r="M75" i="1"/>
  <c r="M85" i="1"/>
  <c r="M94" i="1"/>
  <c r="M103" i="1"/>
  <c r="M111" i="1"/>
  <c r="M119" i="1"/>
  <c r="M32" i="1"/>
  <c r="M133" i="1"/>
  <c r="M141" i="1"/>
  <c r="M158" i="1"/>
  <c r="M166" i="1"/>
  <c r="M175" i="1"/>
  <c r="M185" i="1"/>
  <c r="M194" i="1"/>
  <c r="N23" i="1"/>
  <c r="N5" i="1" s="1"/>
  <c r="N49" i="1"/>
  <c r="N63" i="1"/>
  <c r="N75" i="1"/>
  <c r="N85" i="1"/>
  <c r="N94" i="1"/>
  <c r="N103" i="1"/>
  <c r="N111" i="1"/>
  <c r="N119" i="1"/>
  <c r="N32" i="1"/>
  <c r="N133" i="1"/>
  <c r="N141" i="1"/>
  <c r="N158" i="1"/>
  <c r="N166" i="1"/>
  <c r="N175" i="1"/>
  <c r="N185" i="1"/>
  <c r="N194" i="1"/>
  <c r="O23" i="1"/>
  <c r="O5" i="1" s="1"/>
  <c r="O49" i="1"/>
  <c r="O63" i="1"/>
  <c r="O75" i="1"/>
  <c r="O85" i="1"/>
  <c r="O94" i="1"/>
  <c r="O103" i="1"/>
  <c r="O111" i="1"/>
  <c r="O119" i="1"/>
  <c r="O32" i="1"/>
  <c r="O133" i="1"/>
  <c r="O141" i="1"/>
  <c r="O158" i="1"/>
  <c r="O166" i="1"/>
  <c r="O175" i="1"/>
  <c r="O185" i="1"/>
  <c r="O194" i="1"/>
  <c r="P23" i="1"/>
  <c r="P5" i="1" s="1"/>
  <c r="P49" i="1"/>
  <c r="P63" i="1"/>
  <c r="P75" i="1"/>
  <c r="P85" i="1"/>
  <c r="P94" i="1"/>
  <c r="P103" i="1"/>
  <c r="P111" i="1"/>
  <c r="P119" i="1"/>
  <c r="P32" i="1"/>
  <c r="P133" i="1"/>
  <c r="P141" i="1"/>
  <c r="P158" i="1"/>
  <c r="P166" i="1"/>
  <c r="P175" i="1"/>
  <c r="P185" i="1"/>
  <c r="P194" i="1"/>
  <c r="Q23" i="1"/>
  <c r="Q5" i="1" s="1"/>
  <c r="Q49" i="1"/>
  <c r="Q63" i="1"/>
  <c r="Q75" i="1"/>
  <c r="Q85" i="1"/>
  <c r="Q94" i="1"/>
  <c r="Q103" i="1"/>
  <c r="Q111" i="1"/>
  <c r="Q119" i="1"/>
  <c r="Q32" i="1"/>
  <c r="Q133" i="1"/>
  <c r="Q141" i="1"/>
  <c r="Q158" i="1"/>
  <c r="Q166" i="1"/>
  <c r="Q175" i="1"/>
  <c r="Q185" i="1"/>
  <c r="Q194" i="1"/>
  <c r="R23" i="1"/>
  <c r="R5" i="1" s="1"/>
  <c r="R49" i="1"/>
  <c r="R63" i="1"/>
  <c r="R75" i="1"/>
  <c r="R85" i="1"/>
  <c r="R94" i="1"/>
  <c r="R103" i="1"/>
  <c r="R111" i="1"/>
  <c r="R119" i="1"/>
  <c r="R32" i="1"/>
  <c r="R133" i="1"/>
  <c r="R141" i="1"/>
  <c r="R158" i="1"/>
  <c r="R166" i="1"/>
  <c r="R175" i="1"/>
  <c r="R185" i="1"/>
  <c r="R194" i="1"/>
  <c r="S23" i="1"/>
  <c r="S5" i="1" s="1"/>
  <c r="S49" i="1"/>
  <c r="S63" i="1"/>
  <c r="S75" i="1"/>
  <c r="S85" i="1"/>
  <c r="S94" i="1"/>
  <c r="S103" i="1"/>
  <c r="S111" i="1"/>
  <c r="S119" i="1"/>
  <c r="S32" i="1"/>
  <c r="S133" i="1"/>
  <c r="S141" i="1"/>
  <c r="S158" i="1"/>
  <c r="S166" i="1"/>
  <c r="S175" i="1"/>
  <c r="S185" i="1"/>
  <c r="S194" i="1"/>
  <c r="T23" i="1"/>
  <c r="T5" i="1" s="1"/>
  <c r="T49" i="1"/>
  <c r="T63" i="1"/>
  <c r="T75" i="1"/>
  <c r="T85" i="1"/>
  <c r="T94" i="1"/>
  <c r="T103" i="1"/>
  <c r="T111" i="1"/>
  <c r="T119" i="1"/>
  <c r="T32" i="1"/>
  <c r="T133" i="1"/>
  <c r="T141" i="1"/>
  <c r="T158" i="1"/>
  <c r="T166" i="1"/>
  <c r="T175" i="1"/>
  <c r="T185" i="1"/>
  <c r="T194" i="1"/>
  <c r="U23" i="1"/>
  <c r="U5" i="1" s="1"/>
  <c r="U49" i="1"/>
  <c r="U63" i="1"/>
  <c r="U75" i="1"/>
  <c r="U85" i="1"/>
  <c r="U94" i="1"/>
  <c r="U103" i="1"/>
  <c r="U111" i="1"/>
  <c r="U119" i="1"/>
  <c r="U32" i="1"/>
  <c r="U133" i="1"/>
  <c r="U141" i="1"/>
  <c r="U158" i="1"/>
  <c r="U166" i="1"/>
  <c r="U175" i="1"/>
  <c r="U185" i="1"/>
  <c r="U194" i="1"/>
  <c r="V23" i="1"/>
  <c r="V5" i="1" s="1"/>
  <c r="V49" i="1"/>
  <c r="V63" i="1"/>
  <c r="V75" i="1"/>
  <c r="V85" i="1"/>
  <c r="V94" i="1"/>
  <c r="V103" i="1"/>
  <c r="V111" i="1"/>
  <c r="V119" i="1"/>
  <c r="V32" i="1"/>
  <c r="V133" i="1"/>
  <c r="V141" i="1"/>
  <c r="V158" i="1"/>
  <c r="V166" i="1"/>
  <c r="V175" i="1"/>
  <c r="V185" i="1"/>
  <c r="V194" i="1"/>
  <c r="W23" i="1"/>
  <c r="W5" i="1" s="1"/>
  <c r="W49" i="1"/>
  <c r="W63" i="1"/>
  <c r="W75" i="1"/>
  <c r="W85" i="1"/>
  <c r="W94" i="1"/>
  <c r="W103" i="1"/>
  <c r="W111" i="1"/>
  <c r="W119" i="1"/>
  <c r="W32" i="1"/>
  <c r="W133" i="1"/>
  <c r="W141" i="1"/>
  <c r="W158" i="1"/>
  <c r="W166" i="1"/>
  <c r="W175" i="1"/>
  <c r="W185" i="1"/>
  <c r="W194" i="1"/>
  <c r="X23" i="1"/>
  <c r="X5" i="1" s="1"/>
  <c r="X49" i="1"/>
  <c r="X63" i="1"/>
  <c r="X75" i="1"/>
  <c r="X85" i="1"/>
  <c r="X94" i="1"/>
  <c r="X103" i="1"/>
  <c r="X111" i="1"/>
  <c r="X119" i="1"/>
  <c r="X32" i="1"/>
  <c r="X133" i="1"/>
  <c r="X141" i="1"/>
  <c r="X158" i="1"/>
  <c r="X166" i="1"/>
  <c r="X175" i="1"/>
  <c r="X185" i="1"/>
  <c r="X194" i="1"/>
  <c r="Y23" i="1"/>
  <c r="Y5" i="1" s="1"/>
  <c r="Y49" i="1"/>
  <c r="Y63" i="1"/>
  <c r="Y75" i="1"/>
  <c r="Y85" i="1"/>
  <c r="Y94" i="1"/>
  <c r="Y103" i="1"/>
  <c r="Y111" i="1"/>
  <c r="Y119" i="1"/>
  <c r="Y32" i="1"/>
  <c r="Y133" i="1"/>
  <c r="Y141" i="1"/>
  <c r="Y158" i="1"/>
  <c r="Y166" i="1"/>
  <c r="Y175" i="1"/>
  <c r="Y185" i="1"/>
  <c r="Y194" i="1"/>
  <c r="Z23" i="1"/>
  <c r="Z5" i="1" s="1"/>
  <c r="Z49" i="1"/>
  <c r="Z63" i="1"/>
  <c r="Z75" i="1"/>
  <c r="Z85" i="1"/>
  <c r="Z94" i="1"/>
  <c r="Z103" i="1"/>
  <c r="Z111" i="1"/>
  <c r="Z119" i="1"/>
  <c r="Z32" i="1"/>
  <c r="Z133" i="1"/>
  <c r="Z141" i="1"/>
  <c r="Z158" i="1"/>
  <c r="Z166" i="1"/>
  <c r="Z175" i="1"/>
  <c r="Z185" i="1"/>
  <c r="Z194" i="1"/>
  <c r="AA23" i="1"/>
  <c r="AA5" i="1" s="1"/>
  <c r="AA49" i="1"/>
  <c r="AA63" i="1"/>
  <c r="AA75" i="1"/>
  <c r="AA85" i="1"/>
  <c r="AA94" i="1"/>
  <c r="AA103" i="1"/>
  <c r="AA111" i="1"/>
  <c r="AA119" i="1"/>
  <c r="AA32" i="1"/>
  <c r="AA133" i="1"/>
  <c r="AA141" i="1"/>
  <c r="AA158" i="1"/>
  <c r="AA166" i="1"/>
  <c r="AA175" i="1"/>
  <c r="AA185" i="1"/>
  <c r="AA194" i="1"/>
  <c r="AB23" i="1"/>
  <c r="AB5" i="1" s="1"/>
  <c r="AB49" i="1"/>
  <c r="AB63" i="1"/>
  <c r="AB75" i="1"/>
  <c r="AB85" i="1"/>
  <c r="AB94" i="1"/>
  <c r="AB103" i="1"/>
  <c r="AB111" i="1"/>
  <c r="AB119" i="1"/>
  <c r="AB32" i="1"/>
  <c r="AB133" i="1"/>
  <c r="AB141" i="1"/>
  <c r="AB158" i="1"/>
  <c r="AB166" i="1"/>
  <c r="AB175" i="1"/>
  <c r="AB185" i="1"/>
  <c r="AB194" i="1"/>
  <c r="AC23" i="1"/>
  <c r="AC5" i="1" s="1"/>
  <c r="AC49" i="1"/>
  <c r="AC63" i="1"/>
  <c r="AC75" i="1"/>
  <c r="AC85" i="1"/>
  <c r="AC94" i="1"/>
  <c r="AC103" i="1"/>
  <c r="AC111" i="1"/>
  <c r="AC119" i="1"/>
  <c r="AC32" i="1"/>
  <c r="AC133" i="1"/>
  <c r="AC141" i="1"/>
  <c r="AC158" i="1"/>
  <c r="AC166" i="1"/>
  <c r="AC175" i="1"/>
  <c r="AC185" i="1"/>
  <c r="AC194" i="1"/>
  <c r="AD10" i="1"/>
  <c r="AE10" i="1" s="1"/>
  <c r="B23" i="1"/>
  <c r="AD22" i="1"/>
  <c r="AE22" i="1" s="1"/>
  <c r="AD15" i="1"/>
  <c r="AE15" i="1"/>
  <c r="AD16" i="1"/>
  <c r="AE16" i="1" s="1"/>
  <c r="AD17" i="1"/>
  <c r="AE17" i="1" s="1"/>
  <c r="AD18" i="1"/>
  <c r="AE18" i="1" s="1"/>
  <c r="AD19" i="1"/>
  <c r="AE19" i="1" s="1"/>
  <c r="AD20" i="1"/>
  <c r="AE20" i="1" s="1"/>
  <c r="AD21" i="1"/>
  <c r="AE21" i="1" s="1"/>
  <c r="AD25" i="1"/>
  <c r="AE25" i="1"/>
  <c r="AD26" i="1"/>
  <c r="AE26" i="1" s="1"/>
  <c r="AD27" i="1"/>
  <c r="AE27" i="1" s="1"/>
  <c r="AD28" i="1"/>
  <c r="AE28" i="1" s="1"/>
  <c r="AD29" i="1"/>
  <c r="AE29" i="1" s="1"/>
  <c r="AD30" i="1"/>
  <c r="AE30" i="1" s="1"/>
  <c r="AD31" i="1"/>
  <c r="AE31" i="1" s="1"/>
  <c r="B32" i="1"/>
  <c r="AD35" i="1"/>
  <c r="AE35" i="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B49" i="1"/>
  <c r="AD52" i="1"/>
  <c r="AE52" i="1"/>
  <c r="AD53" i="1"/>
  <c r="AE53" i="1" s="1"/>
  <c r="AD54" i="1"/>
  <c r="AE54" i="1" s="1"/>
  <c r="AD55" i="1"/>
  <c r="AE55" i="1" s="1"/>
  <c r="AD56" i="1"/>
  <c r="AE56" i="1" s="1"/>
  <c r="AD57" i="1"/>
  <c r="AE57" i="1" s="1"/>
  <c r="AD58" i="1"/>
  <c r="AE58" i="1" s="1"/>
  <c r="AD59" i="1"/>
  <c r="AE59" i="1" s="1"/>
  <c r="AD60" i="1"/>
  <c r="AE60" i="1" s="1"/>
  <c r="AD61" i="1"/>
  <c r="AE61" i="1" s="1"/>
  <c r="AD62" i="1"/>
  <c r="AE62" i="1" s="1"/>
  <c r="B63" i="1"/>
  <c r="AD66" i="1"/>
  <c r="AE66" i="1"/>
  <c r="AD67" i="1"/>
  <c r="AE67" i="1" s="1"/>
  <c r="AD68" i="1"/>
  <c r="AE68" i="1" s="1"/>
  <c r="AD69" i="1"/>
  <c r="AE69" i="1" s="1"/>
  <c r="AD70" i="1"/>
  <c r="AE70" i="1" s="1"/>
  <c r="AD71" i="1"/>
  <c r="AE71" i="1" s="1"/>
  <c r="AD72" i="1"/>
  <c r="AE72" i="1" s="1"/>
  <c r="AD73" i="1"/>
  <c r="AE73" i="1" s="1"/>
  <c r="AD74" i="1"/>
  <c r="AE74" i="1" s="1"/>
  <c r="B75" i="1"/>
  <c r="AD78" i="1"/>
  <c r="AE78" i="1"/>
  <c r="AD79" i="1"/>
  <c r="AE79" i="1" s="1"/>
  <c r="AD80" i="1"/>
  <c r="AE80" i="1" s="1"/>
  <c r="AD81" i="1"/>
  <c r="AE81" i="1" s="1"/>
  <c r="AD82" i="1"/>
  <c r="AE82" i="1" s="1"/>
  <c r="AD83" i="1"/>
  <c r="AE83" i="1" s="1"/>
  <c r="AD84" i="1"/>
  <c r="AE84" i="1" s="1"/>
  <c r="B85" i="1"/>
  <c r="AD88" i="1"/>
  <c r="AE88" i="1"/>
  <c r="AD89" i="1"/>
  <c r="AE89" i="1" s="1"/>
  <c r="AD90" i="1"/>
  <c r="AE90" i="1" s="1"/>
  <c r="AD91" i="1"/>
  <c r="AE91" i="1" s="1"/>
  <c r="AD92" i="1"/>
  <c r="AE92" i="1" s="1"/>
  <c r="AD93" i="1"/>
  <c r="AE93" i="1" s="1"/>
  <c r="B94" i="1"/>
  <c r="AD97" i="1"/>
  <c r="AE97" i="1"/>
  <c r="AD98" i="1"/>
  <c r="AE98" i="1" s="1"/>
  <c r="AD99" i="1"/>
  <c r="AE99" i="1" s="1"/>
  <c r="AD100" i="1"/>
  <c r="AE100" i="1" s="1"/>
  <c r="AD101" i="1"/>
  <c r="AE101" i="1" s="1"/>
  <c r="AD102" i="1"/>
  <c r="AE102" i="1" s="1"/>
  <c r="B103" i="1"/>
  <c r="AD106" i="1"/>
  <c r="AE106" i="1"/>
  <c r="AD107" i="1"/>
  <c r="AE107" i="1" s="1"/>
  <c r="AD108" i="1"/>
  <c r="AE108" i="1" s="1"/>
  <c r="AD109" i="1"/>
  <c r="AE109" i="1" s="1"/>
  <c r="AD110" i="1"/>
  <c r="AE110" i="1" s="1"/>
  <c r="B111" i="1"/>
  <c r="AD114" i="1"/>
  <c r="AE114" i="1"/>
  <c r="AD115" i="1"/>
  <c r="AE115" i="1" s="1"/>
  <c r="AD116" i="1"/>
  <c r="AE116" i="1" s="1"/>
  <c r="AD117" i="1"/>
  <c r="AE117" i="1" s="1"/>
  <c r="AD118" i="1"/>
  <c r="AE118" i="1" s="1"/>
  <c r="B119" i="1"/>
  <c r="AD122" i="1"/>
  <c r="AE122" i="1"/>
  <c r="AD123" i="1"/>
  <c r="AE123" i="1" s="1"/>
  <c r="AD124" i="1"/>
  <c r="AE124" i="1" s="1"/>
  <c r="AD125" i="1"/>
  <c r="AE125" i="1" s="1"/>
  <c r="AD126" i="1"/>
  <c r="AE126" i="1" s="1"/>
  <c r="AD127" i="1"/>
  <c r="AE127" i="1" s="1"/>
  <c r="AD128" i="1"/>
  <c r="AE128" i="1" s="1"/>
  <c r="AD129" i="1"/>
  <c r="AE129" i="1" s="1"/>
  <c r="AD130" i="1"/>
  <c r="AE130" i="1" s="1"/>
  <c r="AD131" i="1"/>
  <c r="AE131" i="1" s="1"/>
  <c r="AD132" i="1"/>
  <c r="AE132" i="1" s="1"/>
  <c r="B133" i="1"/>
  <c r="AD136" i="1"/>
  <c r="AE136" i="1"/>
  <c r="AD137" i="1"/>
  <c r="AE137" i="1" s="1"/>
  <c r="AD138" i="1"/>
  <c r="AE138" i="1" s="1"/>
  <c r="AD139" i="1"/>
  <c r="AE139" i="1" s="1"/>
  <c r="AD140" i="1"/>
  <c r="AE140" i="1" s="1"/>
  <c r="B141" i="1"/>
  <c r="AD144" i="1"/>
  <c r="AE144" i="1"/>
  <c r="AD145" i="1"/>
  <c r="AE145" i="1" s="1"/>
  <c r="AD146" i="1"/>
  <c r="AE146" i="1" s="1"/>
  <c r="AD147" i="1"/>
  <c r="AE147" i="1" s="1"/>
  <c r="AD148" i="1"/>
  <c r="AE148" i="1" s="1"/>
  <c r="AD149" i="1"/>
  <c r="AE149" i="1" s="1"/>
  <c r="AD150" i="1"/>
  <c r="AE150" i="1" s="1"/>
  <c r="AD151" i="1"/>
  <c r="AE151" i="1" s="1"/>
  <c r="AD152" i="1"/>
  <c r="AE152" i="1" s="1"/>
  <c r="AD153" i="1"/>
  <c r="AE153" i="1" s="1"/>
  <c r="AD154" i="1"/>
  <c r="AE154" i="1" s="1"/>
  <c r="AD155" i="1"/>
  <c r="AE155" i="1" s="1"/>
  <c r="AD156" i="1"/>
  <c r="AE156" i="1" s="1"/>
  <c r="AD157" i="1"/>
  <c r="AE157" i="1" s="1"/>
  <c r="B158" i="1"/>
  <c r="AD161" i="1"/>
  <c r="AE161" i="1"/>
  <c r="AD162" i="1"/>
  <c r="AE162" i="1" s="1"/>
  <c r="AD163" i="1"/>
  <c r="AE163" i="1" s="1"/>
  <c r="AD164" i="1"/>
  <c r="AE164" i="1" s="1"/>
  <c r="AD165" i="1"/>
  <c r="AE165" i="1" s="1"/>
  <c r="B166" i="1"/>
  <c r="AD169" i="1"/>
  <c r="AE169" i="1"/>
  <c r="AD170" i="1"/>
  <c r="AE170" i="1" s="1"/>
  <c r="AD171" i="1"/>
  <c r="AE171" i="1" s="1"/>
  <c r="AD172" i="1"/>
  <c r="AE172" i="1" s="1"/>
  <c r="AD173" i="1"/>
  <c r="AE173" i="1" s="1"/>
  <c r="AD174" i="1"/>
  <c r="AE174" i="1" s="1"/>
  <c r="B175" i="1"/>
  <c r="AD178" i="1"/>
  <c r="AE178" i="1"/>
  <c r="AD179" i="1"/>
  <c r="AE179" i="1" s="1"/>
  <c r="AD180" i="1"/>
  <c r="AE180" i="1" s="1"/>
  <c r="AD181" i="1"/>
  <c r="AE181" i="1" s="1"/>
  <c r="AD182" i="1"/>
  <c r="AE182" i="1" s="1"/>
  <c r="AD183" i="1"/>
  <c r="AE183" i="1" s="1"/>
  <c r="AD184" i="1"/>
  <c r="AE184" i="1" s="1"/>
  <c r="B185" i="1"/>
  <c r="AD188" i="1"/>
  <c r="AE188" i="1"/>
  <c r="AD189" i="1"/>
  <c r="AE189" i="1" s="1"/>
  <c r="AD190" i="1"/>
  <c r="AE190" i="1" s="1"/>
  <c r="AD191" i="1"/>
  <c r="AE191" i="1" s="1"/>
  <c r="AD192" i="1"/>
  <c r="AE192" i="1" s="1"/>
  <c r="AD193" i="1"/>
  <c r="AE193" i="1" s="1"/>
  <c r="B194" i="1"/>
  <c r="B23" i="6" l="1"/>
  <c r="X10" i="6"/>
  <c r="T10" i="6"/>
  <c r="H10" i="6"/>
  <c r="C4" i="1"/>
  <c r="C114" i="1" s="1"/>
  <c r="AD158" i="1"/>
  <c r="AE158" i="1" s="1"/>
  <c r="AD103" i="1"/>
  <c r="AE103" i="1" s="1"/>
  <c r="AA6" i="1"/>
  <c r="AA7" i="1" s="1"/>
  <c r="AA8" i="1" s="1"/>
  <c r="S6" i="1"/>
  <c r="S7" i="1" s="1"/>
  <c r="S8" i="1" s="1"/>
  <c r="J6" i="1"/>
  <c r="J7" i="1" s="1"/>
  <c r="J8" i="1" s="1"/>
  <c r="AD175" i="1"/>
  <c r="AE175" i="1" s="1"/>
  <c r="B11" i="6"/>
  <c r="AD23" i="1"/>
  <c r="AE23" i="1" s="1"/>
  <c r="W6" i="1"/>
  <c r="W7" i="1" s="1"/>
  <c r="W8" i="1" s="1"/>
  <c r="O6" i="1"/>
  <c r="O7" i="1" s="1"/>
  <c r="K6" i="1"/>
  <c r="K7" i="1" s="1"/>
  <c r="K8" i="1" s="1"/>
  <c r="AD166" i="1"/>
  <c r="AE166" i="1" s="1"/>
  <c r="AD94" i="1"/>
  <c r="AE94" i="1" s="1"/>
  <c r="AD85" i="1"/>
  <c r="AE85" i="1" s="1"/>
  <c r="AD119" i="1"/>
  <c r="AE119" i="1" s="1"/>
  <c r="AD194" i="1"/>
  <c r="AE194" i="1" s="1"/>
  <c r="AD133" i="1"/>
  <c r="AE133" i="1" s="1"/>
  <c r="AD63" i="1"/>
  <c r="AE63" i="1" s="1"/>
  <c r="AD141" i="1"/>
  <c r="AE141" i="1" s="1"/>
  <c r="AD75" i="1"/>
  <c r="AE75" i="1" s="1"/>
  <c r="AD185" i="1"/>
  <c r="AE185" i="1" s="1"/>
  <c r="AD111" i="1"/>
  <c r="AE111" i="1" s="1"/>
  <c r="AB10" i="6"/>
  <c r="AC71" i="6"/>
  <c r="AD71" i="6" s="1"/>
  <c r="S10" i="6"/>
  <c r="P10" i="6"/>
  <c r="C7" i="6"/>
  <c r="C23" i="6" s="1"/>
  <c r="C10" i="6"/>
  <c r="C11" i="6"/>
  <c r="AD32" i="1"/>
  <c r="AE32" i="1" s="1"/>
  <c r="R6" i="1"/>
  <c r="R7" i="1" s="1"/>
  <c r="Q6" i="1"/>
  <c r="Q195" i="1" s="1"/>
  <c r="P6" i="1"/>
  <c r="P159" i="1" s="1"/>
  <c r="F9" i="6"/>
  <c r="AC9" i="6" s="1"/>
  <c r="AD9" i="6" s="1"/>
  <c r="V6" i="1"/>
  <c r="V195" i="1" s="1"/>
  <c r="U6" i="1"/>
  <c r="U176" i="1" s="1"/>
  <c r="T6" i="1"/>
  <c r="T142" i="1" s="1"/>
  <c r="Z6" i="1"/>
  <c r="Z134" i="1" s="1"/>
  <c r="Y6" i="1"/>
  <c r="Y176" i="1" s="1"/>
  <c r="X6" i="1"/>
  <c r="X142" i="1" s="1"/>
  <c r="AC6" i="1"/>
  <c r="AC7" i="1" s="1"/>
  <c r="AB6" i="1"/>
  <c r="AB112" i="1" s="1"/>
  <c r="B10" i="6"/>
  <c r="N6" i="1"/>
  <c r="N176" i="1" s="1"/>
  <c r="M6" i="1"/>
  <c r="M142" i="1" s="1"/>
  <c r="L6" i="1"/>
  <c r="L195" i="1" s="1"/>
  <c r="M4" i="1"/>
  <c r="M178" i="1" s="1"/>
  <c r="I4" i="1"/>
  <c r="I178" i="1" s="1"/>
  <c r="Y4" i="1"/>
  <c r="Y136" i="1" s="1"/>
  <c r="AC15" i="1"/>
  <c r="AC78" i="1"/>
  <c r="AC35" i="1"/>
  <c r="AC66" i="1"/>
  <c r="AC136" i="1"/>
  <c r="AC52" i="1"/>
  <c r="AC178" i="1"/>
  <c r="U4" i="1"/>
  <c r="U161" i="1" s="1"/>
  <c r="E4" i="1"/>
  <c r="E122" i="1" s="1"/>
  <c r="AC97" i="1"/>
  <c r="AC25" i="1"/>
  <c r="Q4" i="1"/>
  <c r="Q161" i="1" s="1"/>
  <c r="AC161" i="1"/>
  <c r="AC114" i="1"/>
  <c r="AC169" i="1"/>
  <c r="AC122" i="1"/>
  <c r="AC88" i="1"/>
  <c r="AC188" i="1"/>
  <c r="AC144" i="1"/>
  <c r="AC106" i="1"/>
  <c r="Z4" i="1"/>
  <c r="V4" i="1"/>
  <c r="R4" i="1"/>
  <c r="N4" i="1"/>
  <c r="J4" i="1"/>
  <c r="F4" i="1"/>
  <c r="AB4" i="1"/>
  <c r="X4" i="1"/>
  <c r="T4" i="1"/>
  <c r="P4" i="1"/>
  <c r="L4" i="1"/>
  <c r="H4" i="1"/>
  <c r="D4" i="1"/>
  <c r="AA4" i="1"/>
  <c r="W4" i="1"/>
  <c r="S4" i="1"/>
  <c r="O4" i="1"/>
  <c r="K4" i="1"/>
  <c r="G4" i="1"/>
  <c r="T167" i="1"/>
  <c r="AD5" i="1"/>
  <c r="AE5" i="1" s="1"/>
  <c r="R95" i="1"/>
  <c r="W159" i="1"/>
  <c r="S195" i="1"/>
  <c r="S120" i="1"/>
  <c r="S176" i="1"/>
  <c r="S112" i="1"/>
  <c r="S142" i="1"/>
  <c r="S50" i="1"/>
  <c r="O195" i="1"/>
  <c r="J95" i="1"/>
  <c r="AD49" i="1"/>
  <c r="AE49" i="1" s="1"/>
  <c r="F6" i="1"/>
  <c r="Z10" i="6"/>
  <c r="W10" i="6"/>
  <c r="E6" i="1"/>
  <c r="D6" i="1"/>
  <c r="D7" i="1" s="1"/>
  <c r="H6" i="1"/>
  <c r="C6" i="1"/>
  <c r="O10" i="6"/>
  <c r="G10" i="6"/>
  <c r="U10" i="6"/>
  <c r="M10" i="6"/>
  <c r="E10" i="6"/>
  <c r="R10" i="6"/>
  <c r="J10" i="6"/>
  <c r="G6" i="1"/>
  <c r="G7" i="1" s="1"/>
  <c r="Y10" i="6"/>
  <c r="Q10" i="6"/>
  <c r="I10" i="6"/>
  <c r="D8" i="6"/>
  <c r="AC21" i="6"/>
  <c r="AD21" i="6" s="1"/>
  <c r="D7" i="6"/>
  <c r="E6" i="6"/>
  <c r="I6" i="1"/>
  <c r="V10" i="6"/>
  <c r="N10" i="6"/>
  <c r="F10" i="6"/>
  <c r="AC8" i="6"/>
  <c r="AD8" i="6" s="1"/>
  <c r="AB86" i="1" l="1"/>
  <c r="Z50" i="1"/>
  <c r="L104" i="1"/>
  <c r="Z95" i="1"/>
  <c r="L167" i="1"/>
  <c r="Z112" i="1"/>
  <c r="Z7" i="1"/>
  <c r="L112" i="1"/>
  <c r="Z176" i="1"/>
  <c r="C144" i="1"/>
  <c r="P50" i="1"/>
  <c r="R195" i="1"/>
  <c r="M95" i="1"/>
  <c r="O86" i="1"/>
  <c r="AA186" i="1"/>
  <c r="L50" i="1"/>
  <c r="M120" i="1"/>
  <c r="AC134" i="1"/>
  <c r="K64" i="1"/>
  <c r="P142" i="1"/>
  <c r="AC176" i="1"/>
  <c r="T104" i="1"/>
  <c r="C66" i="1"/>
  <c r="AA50" i="1"/>
  <c r="N195" i="1"/>
  <c r="U186" i="1"/>
  <c r="K76" i="1"/>
  <c r="K95" i="1"/>
  <c r="AA33" i="1"/>
  <c r="K159" i="1"/>
  <c r="AA176" i="1"/>
  <c r="R159" i="1"/>
  <c r="Y7" i="1"/>
  <c r="K142" i="1"/>
  <c r="K120" i="1"/>
  <c r="AA76" i="1"/>
  <c r="K195" i="1"/>
  <c r="AA64" i="1"/>
  <c r="AA159" i="1"/>
  <c r="K112" i="1"/>
  <c r="K86" i="1"/>
  <c r="K134" i="1"/>
  <c r="K167" i="1"/>
  <c r="AA112" i="1"/>
  <c r="AA86" i="1"/>
  <c r="AA142" i="1"/>
  <c r="AA120" i="1"/>
  <c r="K104" i="1"/>
  <c r="AA95" i="1"/>
  <c r="K50" i="1"/>
  <c r="K33" i="1"/>
  <c r="K176" i="1"/>
  <c r="K186" i="1"/>
  <c r="AA195" i="1"/>
  <c r="AA104" i="1"/>
  <c r="AA134" i="1"/>
  <c r="AA167" i="1"/>
  <c r="AB104" i="1"/>
  <c r="L7" i="1"/>
  <c r="L8" i="1" s="1"/>
  <c r="L134" i="1"/>
  <c r="L76" i="1"/>
  <c r="L186" i="1"/>
  <c r="L159" i="1"/>
  <c r="Y134" i="1"/>
  <c r="Z76" i="1"/>
  <c r="Z120" i="1"/>
  <c r="Z142" i="1"/>
  <c r="Z186" i="1"/>
  <c r="C15" i="1"/>
  <c r="O64" i="1"/>
  <c r="AB7" i="1"/>
  <c r="AB8" i="1" s="1"/>
  <c r="AB159" i="1"/>
  <c r="L95" i="1"/>
  <c r="L176" i="1"/>
  <c r="L86" i="1"/>
  <c r="L142" i="1"/>
  <c r="Y167" i="1"/>
  <c r="Z86" i="1"/>
  <c r="Z159" i="1"/>
  <c r="Z167" i="1"/>
  <c r="Z195" i="1"/>
  <c r="C88" i="1"/>
  <c r="AB95" i="1"/>
  <c r="L64" i="1"/>
  <c r="L33" i="1"/>
  <c r="L120" i="1"/>
  <c r="Z33" i="1"/>
  <c r="Z104" i="1"/>
  <c r="Z64" i="1"/>
  <c r="J120" i="1"/>
  <c r="Q112" i="1"/>
  <c r="J167" i="1"/>
  <c r="S64" i="1"/>
  <c r="S95" i="1"/>
  <c r="W64" i="1"/>
  <c r="Q104" i="1"/>
  <c r="R142" i="1"/>
  <c r="Q7" i="1"/>
  <c r="N86" i="1"/>
  <c r="X186" i="1"/>
  <c r="Y186" i="1"/>
  <c r="U134" i="1"/>
  <c r="C106" i="1"/>
  <c r="C122" i="1"/>
  <c r="X176" i="1"/>
  <c r="J33" i="1"/>
  <c r="W142" i="1"/>
  <c r="Q186" i="1"/>
  <c r="N159" i="1"/>
  <c r="X112" i="1"/>
  <c r="U195" i="1"/>
  <c r="O104" i="1"/>
  <c r="O95" i="1"/>
  <c r="O159" i="1"/>
  <c r="P7" i="1"/>
  <c r="P195" i="1"/>
  <c r="P186" i="1"/>
  <c r="AC167" i="1"/>
  <c r="AC104" i="1"/>
  <c r="M112" i="1"/>
  <c r="M159" i="1"/>
  <c r="T50" i="1"/>
  <c r="T186" i="1"/>
  <c r="C52" i="1"/>
  <c r="O50" i="1"/>
  <c r="P86" i="1"/>
  <c r="AC86" i="1"/>
  <c r="M134" i="1"/>
  <c r="M195" i="1"/>
  <c r="M7" i="1"/>
  <c r="M8" i="1" s="1"/>
  <c r="T76" i="1"/>
  <c r="T112" i="1"/>
  <c r="C136" i="1"/>
  <c r="O112" i="1"/>
  <c r="O120" i="1"/>
  <c r="P95" i="1"/>
  <c r="AC120" i="1"/>
  <c r="O76" i="1"/>
  <c r="O134" i="1"/>
  <c r="O186" i="1"/>
  <c r="P33" i="1"/>
  <c r="P167" i="1"/>
  <c r="AC33" i="1"/>
  <c r="AC186" i="1"/>
  <c r="M86" i="1"/>
  <c r="M167" i="1"/>
  <c r="Y76" i="1"/>
  <c r="T64" i="1"/>
  <c r="T120" i="1"/>
  <c r="C188" i="1"/>
  <c r="C97" i="1"/>
  <c r="C169" i="1"/>
  <c r="C25" i="1"/>
  <c r="C161" i="1"/>
  <c r="C178" i="1"/>
  <c r="C78" i="1"/>
  <c r="C35" i="1"/>
  <c r="S104" i="1"/>
  <c r="S86" i="1"/>
  <c r="S134" i="1"/>
  <c r="S167" i="1"/>
  <c r="R33" i="1"/>
  <c r="R86" i="1"/>
  <c r="R120" i="1"/>
  <c r="R167" i="1"/>
  <c r="Y33" i="1"/>
  <c r="Y64" i="1"/>
  <c r="Y159" i="1"/>
  <c r="Y104" i="1"/>
  <c r="R112" i="1"/>
  <c r="R134" i="1"/>
  <c r="Y95" i="1"/>
  <c r="Y112" i="1"/>
  <c r="Y195" i="1"/>
  <c r="Y142" i="1"/>
  <c r="R50" i="1"/>
  <c r="R64" i="1"/>
  <c r="S76" i="1"/>
  <c r="S33" i="1"/>
  <c r="S159" i="1"/>
  <c r="S186" i="1"/>
  <c r="R76" i="1"/>
  <c r="R186" i="1"/>
  <c r="R104" i="1"/>
  <c r="R176" i="1"/>
  <c r="Y86" i="1"/>
  <c r="Y120" i="1"/>
  <c r="Y50" i="1"/>
  <c r="J50" i="1"/>
  <c r="J64" i="1"/>
  <c r="J134" i="1"/>
  <c r="W50" i="1"/>
  <c r="W95" i="1"/>
  <c r="W195" i="1"/>
  <c r="Q33" i="1"/>
  <c r="Q50" i="1"/>
  <c r="Q176" i="1"/>
  <c r="N33" i="1"/>
  <c r="N95" i="1"/>
  <c r="N167" i="1"/>
  <c r="X64" i="1"/>
  <c r="X134" i="1"/>
  <c r="X159" i="1"/>
  <c r="U167" i="1"/>
  <c r="U50" i="1"/>
  <c r="U159" i="1"/>
  <c r="J86" i="1"/>
  <c r="J104" i="1"/>
  <c r="J176" i="1"/>
  <c r="W112" i="1"/>
  <c r="W104" i="1"/>
  <c r="W120" i="1"/>
  <c r="Q95" i="1"/>
  <c r="Q76" i="1"/>
  <c r="Q142" i="1"/>
  <c r="N50" i="1"/>
  <c r="N64" i="1"/>
  <c r="N186" i="1"/>
  <c r="X7" i="1"/>
  <c r="X8" i="1" s="1"/>
  <c r="X50" i="1"/>
  <c r="X120" i="1"/>
  <c r="X195" i="1"/>
  <c r="U33" i="1"/>
  <c r="U76" i="1"/>
  <c r="U104" i="1"/>
  <c r="J112" i="1"/>
  <c r="J195" i="1"/>
  <c r="W86" i="1"/>
  <c r="W134" i="1"/>
  <c r="W186" i="1"/>
  <c r="Q86" i="1"/>
  <c r="Q120" i="1"/>
  <c r="Q159" i="1"/>
  <c r="U7" i="1"/>
  <c r="U8" i="1" s="1"/>
  <c r="N120" i="1"/>
  <c r="N104" i="1"/>
  <c r="N134" i="1"/>
  <c r="X104" i="1"/>
  <c r="X76" i="1"/>
  <c r="X167" i="1"/>
  <c r="U95" i="1"/>
  <c r="U120" i="1"/>
  <c r="U142" i="1"/>
  <c r="M186" i="1"/>
  <c r="M176" i="1"/>
  <c r="P64" i="1"/>
  <c r="P76" i="1"/>
  <c r="P134" i="1"/>
  <c r="P112" i="1"/>
  <c r="AC95" i="1"/>
  <c r="AC50" i="1"/>
  <c r="AC112" i="1"/>
  <c r="AC142" i="1"/>
  <c r="M64" i="1"/>
  <c r="M50" i="1"/>
  <c r="T7" i="1"/>
  <c r="T134" i="1"/>
  <c r="T86" i="1"/>
  <c r="T195" i="1"/>
  <c r="T159" i="1"/>
  <c r="J76" i="1"/>
  <c r="J159" i="1"/>
  <c r="J142" i="1"/>
  <c r="J186" i="1"/>
  <c r="O142" i="1"/>
  <c r="O33" i="1"/>
  <c r="O176" i="1"/>
  <c r="O167" i="1"/>
  <c r="W76" i="1"/>
  <c r="W33" i="1"/>
  <c r="W176" i="1"/>
  <c r="W167" i="1"/>
  <c r="N7" i="1"/>
  <c r="P104" i="1"/>
  <c r="P176" i="1"/>
  <c r="P120" i="1"/>
  <c r="Q134" i="1"/>
  <c r="Q64" i="1"/>
  <c r="Q167" i="1"/>
  <c r="AC64" i="1"/>
  <c r="AC76" i="1"/>
  <c r="AC159" i="1"/>
  <c r="AC195" i="1"/>
  <c r="M33" i="1"/>
  <c r="M104" i="1"/>
  <c r="M76" i="1"/>
  <c r="N76" i="1"/>
  <c r="N112" i="1"/>
  <c r="N142" i="1"/>
  <c r="X95" i="1"/>
  <c r="X33" i="1"/>
  <c r="X86" i="1"/>
  <c r="T95" i="1"/>
  <c r="T33" i="1"/>
  <c r="T176" i="1"/>
  <c r="U86" i="1"/>
  <c r="U64" i="1"/>
  <c r="U112" i="1"/>
  <c r="C13" i="6"/>
  <c r="AB64" i="1"/>
  <c r="AB120" i="1"/>
  <c r="V76" i="1"/>
  <c r="V142" i="1"/>
  <c r="V33" i="1"/>
  <c r="AB134" i="1"/>
  <c r="AB167" i="1"/>
  <c r="V112" i="1"/>
  <c r="V186" i="1"/>
  <c r="V104" i="1"/>
  <c r="AB176" i="1"/>
  <c r="AB186" i="1"/>
  <c r="V120" i="1"/>
  <c r="V167" i="1"/>
  <c r="V50" i="1"/>
  <c r="AB33" i="1"/>
  <c r="AB142" i="1"/>
  <c r="V86" i="1"/>
  <c r="V134" i="1"/>
  <c r="AB50" i="1"/>
  <c r="AB195" i="1"/>
  <c r="V159" i="1"/>
  <c r="V176" i="1"/>
  <c r="V64" i="1"/>
  <c r="V7" i="1"/>
  <c r="AB76" i="1"/>
  <c r="V95" i="1"/>
  <c r="Y169" i="1"/>
  <c r="I35" i="1"/>
  <c r="Q169" i="1"/>
  <c r="I106" i="1"/>
  <c r="I188" i="1"/>
  <c r="U114" i="1"/>
  <c r="U106" i="1"/>
  <c r="I114" i="1"/>
  <c r="E169" i="1"/>
  <c r="M122" i="1"/>
  <c r="Q106" i="1"/>
  <c r="U188" i="1"/>
  <c r="Y66" i="1"/>
  <c r="E144" i="1"/>
  <c r="U122" i="1"/>
  <c r="I122" i="1"/>
  <c r="M106" i="1"/>
  <c r="Y35" i="1"/>
  <c r="M66" i="1"/>
  <c r="Y144" i="1"/>
  <c r="M15" i="1"/>
  <c r="Y178" i="1"/>
  <c r="U144" i="1"/>
  <c r="U169" i="1"/>
  <c r="Y88" i="1"/>
  <c r="M188" i="1"/>
  <c r="Y78" i="1"/>
  <c r="Q88" i="1"/>
  <c r="U88" i="1"/>
  <c r="Y161" i="1"/>
  <c r="M114" i="1"/>
  <c r="Y52" i="1"/>
  <c r="M52" i="1"/>
  <c r="Q144" i="1"/>
  <c r="E161" i="1"/>
  <c r="I88" i="1"/>
  <c r="I161" i="1"/>
  <c r="M88" i="1"/>
  <c r="M161" i="1"/>
  <c r="I66" i="1"/>
  <c r="I25" i="1"/>
  <c r="M97" i="1"/>
  <c r="Q122" i="1"/>
  <c r="E88" i="1"/>
  <c r="I144" i="1"/>
  <c r="I169" i="1"/>
  <c r="M144" i="1"/>
  <c r="M169" i="1"/>
  <c r="M25" i="1"/>
  <c r="I15" i="1"/>
  <c r="M136" i="1"/>
  <c r="Q188" i="1"/>
  <c r="E188" i="1"/>
  <c r="E114" i="1"/>
  <c r="Y188" i="1"/>
  <c r="Y114" i="1"/>
  <c r="I78" i="1"/>
  <c r="I52" i="1"/>
  <c r="Y25" i="1"/>
  <c r="M78" i="1"/>
  <c r="M35" i="1"/>
  <c r="E106" i="1"/>
  <c r="Y106" i="1"/>
  <c r="Y122" i="1"/>
  <c r="I136" i="1"/>
  <c r="I97" i="1"/>
  <c r="Y15" i="1"/>
  <c r="Y97" i="1"/>
  <c r="Q15" i="1"/>
  <c r="Q136" i="1"/>
  <c r="Q78" i="1"/>
  <c r="Q66" i="1"/>
  <c r="Q52" i="1"/>
  <c r="Q97" i="1"/>
  <c r="Q35" i="1"/>
  <c r="Q25" i="1"/>
  <c r="Q178" i="1"/>
  <c r="U97" i="1"/>
  <c r="U78" i="1"/>
  <c r="U66" i="1"/>
  <c r="U52" i="1"/>
  <c r="U35" i="1"/>
  <c r="U15" i="1"/>
  <c r="U136" i="1"/>
  <c r="U178" i="1"/>
  <c r="U25" i="1"/>
  <c r="Q114" i="1"/>
  <c r="E97" i="1"/>
  <c r="E66" i="1"/>
  <c r="E52" i="1"/>
  <c r="E178" i="1"/>
  <c r="E15" i="1"/>
  <c r="E136" i="1"/>
  <c r="E78" i="1"/>
  <c r="E35" i="1"/>
  <c r="E25" i="1"/>
  <c r="G178" i="1"/>
  <c r="G136" i="1"/>
  <c r="G188" i="1"/>
  <c r="G144" i="1"/>
  <c r="G106" i="1"/>
  <c r="G169" i="1"/>
  <c r="G122" i="1"/>
  <c r="G161" i="1"/>
  <c r="G66" i="1"/>
  <c r="G15" i="1"/>
  <c r="G114" i="1"/>
  <c r="G97" i="1"/>
  <c r="G88" i="1"/>
  <c r="G78" i="1"/>
  <c r="G35" i="1"/>
  <c r="G25" i="1"/>
  <c r="G52" i="1"/>
  <c r="W178" i="1"/>
  <c r="W136" i="1"/>
  <c r="W188" i="1"/>
  <c r="W144" i="1"/>
  <c r="W106" i="1"/>
  <c r="W169" i="1"/>
  <c r="W122" i="1"/>
  <c r="W161" i="1"/>
  <c r="W66" i="1"/>
  <c r="W15" i="1"/>
  <c r="W114" i="1"/>
  <c r="W97" i="1"/>
  <c r="W88" i="1"/>
  <c r="W78" i="1"/>
  <c r="W35" i="1"/>
  <c r="W25" i="1"/>
  <c r="W52" i="1"/>
  <c r="L188" i="1"/>
  <c r="L144" i="1"/>
  <c r="L106" i="1"/>
  <c r="L161" i="1"/>
  <c r="L114" i="1"/>
  <c r="L78" i="1"/>
  <c r="L178" i="1"/>
  <c r="L136" i="1"/>
  <c r="L122" i="1"/>
  <c r="L35" i="1"/>
  <c r="L15" i="1"/>
  <c r="L97" i="1"/>
  <c r="L88" i="1"/>
  <c r="L52" i="1"/>
  <c r="L169" i="1"/>
  <c r="L66" i="1"/>
  <c r="L25" i="1"/>
  <c r="AB188" i="1"/>
  <c r="AB144" i="1"/>
  <c r="AB106" i="1"/>
  <c r="AB161" i="1"/>
  <c r="AB114" i="1"/>
  <c r="AB78" i="1"/>
  <c r="AB178" i="1"/>
  <c r="AB136" i="1"/>
  <c r="AB97" i="1"/>
  <c r="AB122" i="1"/>
  <c r="AB35" i="1"/>
  <c r="AB15" i="1"/>
  <c r="AB88" i="1"/>
  <c r="AB52" i="1"/>
  <c r="AB169" i="1"/>
  <c r="AB66" i="1"/>
  <c r="AB25" i="1"/>
  <c r="R169" i="1"/>
  <c r="R122" i="1"/>
  <c r="R178" i="1"/>
  <c r="R136" i="1"/>
  <c r="R97" i="1"/>
  <c r="R161" i="1"/>
  <c r="R114" i="1"/>
  <c r="R144" i="1"/>
  <c r="R52" i="1"/>
  <c r="R66" i="1"/>
  <c r="R25" i="1"/>
  <c r="R188" i="1"/>
  <c r="R106" i="1"/>
  <c r="R88" i="1"/>
  <c r="R78" i="1"/>
  <c r="R35" i="1"/>
  <c r="R15" i="1"/>
  <c r="K178" i="1"/>
  <c r="K136" i="1"/>
  <c r="K188" i="1"/>
  <c r="K144" i="1"/>
  <c r="K106" i="1"/>
  <c r="K169" i="1"/>
  <c r="K122" i="1"/>
  <c r="K66" i="1"/>
  <c r="K15" i="1"/>
  <c r="K114" i="1"/>
  <c r="K35" i="1"/>
  <c r="K25" i="1"/>
  <c r="K161" i="1"/>
  <c r="K97" i="1"/>
  <c r="K88" i="1"/>
  <c r="K78" i="1"/>
  <c r="K52" i="1"/>
  <c r="AA178" i="1"/>
  <c r="AA136" i="1"/>
  <c r="AA97" i="1"/>
  <c r="AA188" i="1"/>
  <c r="AA144" i="1"/>
  <c r="AA106" i="1"/>
  <c r="AA169" i="1"/>
  <c r="AA122" i="1"/>
  <c r="AA66" i="1"/>
  <c r="AA15" i="1"/>
  <c r="AA114" i="1"/>
  <c r="AA35" i="1"/>
  <c r="AA25" i="1"/>
  <c r="AA161" i="1"/>
  <c r="AA88" i="1"/>
  <c r="AA78" i="1"/>
  <c r="AA52" i="1"/>
  <c r="P188" i="1"/>
  <c r="P144" i="1"/>
  <c r="P106" i="1"/>
  <c r="P161" i="1"/>
  <c r="P114" i="1"/>
  <c r="P78" i="1"/>
  <c r="P178" i="1"/>
  <c r="P136" i="1"/>
  <c r="P122" i="1"/>
  <c r="P35" i="1"/>
  <c r="P15" i="1"/>
  <c r="P169" i="1"/>
  <c r="P52" i="1"/>
  <c r="P97" i="1"/>
  <c r="P88" i="1"/>
  <c r="P66" i="1"/>
  <c r="P25" i="1"/>
  <c r="F169" i="1"/>
  <c r="F122" i="1"/>
  <c r="F178" i="1"/>
  <c r="F136" i="1"/>
  <c r="F97" i="1"/>
  <c r="F161" i="1"/>
  <c r="F114" i="1"/>
  <c r="F52" i="1"/>
  <c r="F188" i="1"/>
  <c r="F106" i="1"/>
  <c r="F66" i="1"/>
  <c r="F25" i="1"/>
  <c r="F144" i="1"/>
  <c r="F88" i="1"/>
  <c r="F78" i="1"/>
  <c r="F35" i="1"/>
  <c r="F15" i="1"/>
  <c r="V169" i="1"/>
  <c r="V122" i="1"/>
  <c r="V178" i="1"/>
  <c r="V136" i="1"/>
  <c r="V97" i="1"/>
  <c r="V161" i="1"/>
  <c r="V114" i="1"/>
  <c r="V52" i="1"/>
  <c r="V188" i="1"/>
  <c r="V106" i="1"/>
  <c r="V66" i="1"/>
  <c r="V25" i="1"/>
  <c r="V144" i="1"/>
  <c r="V88" i="1"/>
  <c r="V78" i="1"/>
  <c r="V35" i="1"/>
  <c r="V15" i="1"/>
  <c r="O178" i="1"/>
  <c r="O136" i="1"/>
  <c r="O188" i="1"/>
  <c r="O144" i="1"/>
  <c r="O106" i="1"/>
  <c r="O169" i="1"/>
  <c r="O122" i="1"/>
  <c r="O114" i="1"/>
  <c r="O97" i="1"/>
  <c r="O88" i="1"/>
  <c r="O78" i="1"/>
  <c r="O66" i="1"/>
  <c r="O15" i="1"/>
  <c r="O161" i="1"/>
  <c r="O35" i="1"/>
  <c r="O25" i="1"/>
  <c r="O52" i="1"/>
  <c r="D188" i="1"/>
  <c r="D144" i="1"/>
  <c r="D106" i="1"/>
  <c r="D161" i="1"/>
  <c r="D114" i="1"/>
  <c r="D78" i="1"/>
  <c r="D178" i="1"/>
  <c r="D136" i="1"/>
  <c r="D97" i="1"/>
  <c r="D88" i="1"/>
  <c r="D169" i="1"/>
  <c r="D35" i="1"/>
  <c r="D15" i="1"/>
  <c r="D52" i="1"/>
  <c r="D122" i="1"/>
  <c r="D66" i="1"/>
  <c r="D25" i="1"/>
  <c r="T188" i="1"/>
  <c r="T144" i="1"/>
  <c r="T106" i="1"/>
  <c r="T161" i="1"/>
  <c r="T114" i="1"/>
  <c r="T78" i="1"/>
  <c r="T178" i="1"/>
  <c r="T136" i="1"/>
  <c r="T97" i="1"/>
  <c r="T88" i="1"/>
  <c r="T169" i="1"/>
  <c r="T35" i="1"/>
  <c r="T15" i="1"/>
  <c r="T52" i="1"/>
  <c r="T122" i="1"/>
  <c r="T66" i="1"/>
  <c r="T25" i="1"/>
  <c r="J169" i="1"/>
  <c r="J122" i="1"/>
  <c r="J178" i="1"/>
  <c r="J136" i="1"/>
  <c r="J97" i="1"/>
  <c r="J161" i="1"/>
  <c r="J114" i="1"/>
  <c r="J188" i="1"/>
  <c r="J106" i="1"/>
  <c r="J88" i="1"/>
  <c r="J78" i="1"/>
  <c r="J52" i="1"/>
  <c r="J66" i="1"/>
  <c r="J25" i="1"/>
  <c r="J144" i="1"/>
  <c r="J35" i="1"/>
  <c r="J15" i="1"/>
  <c r="Z169" i="1"/>
  <c r="Z122" i="1"/>
  <c r="Z178" i="1"/>
  <c r="Z136" i="1"/>
  <c r="Z97" i="1"/>
  <c r="Z161" i="1"/>
  <c r="Z114" i="1"/>
  <c r="Z188" i="1"/>
  <c r="Z106" i="1"/>
  <c r="Z88" i="1"/>
  <c r="Z78" i="1"/>
  <c r="Z52" i="1"/>
  <c r="Z66" i="1"/>
  <c r="Z25" i="1"/>
  <c r="Z144" i="1"/>
  <c r="Z35" i="1"/>
  <c r="Z15" i="1"/>
  <c r="S178" i="1"/>
  <c r="S136" i="1"/>
  <c r="S188" i="1"/>
  <c r="S144" i="1"/>
  <c r="S106" i="1"/>
  <c r="S169" i="1"/>
  <c r="S122" i="1"/>
  <c r="S66" i="1"/>
  <c r="S15" i="1"/>
  <c r="S161" i="1"/>
  <c r="S97" i="1"/>
  <c r="S88" i="1"/>
  <c r="S78" i="1"/>
  <c r="S35" i="1"/>
  <c r="S25" i="1"/>
  <c r="S114" i="1"/>
  <c r="S52" i="1"/>
  <c r="H188" i="1"/>
  <c r="H144" i="1"/>
  <c r="H106" i="1"/>
  <c r="H161" i="1"/>
  <c r="H114" i="1"/>
  <c r="H78" i="1"/>
  <c r="H178" i="1"/>
  <c r="H136" i="1"/>
  <c r="H169" i="1"/>
  <c r="H97" i="1"/>
  <c r="H88" i="1"/>
  <c r="H35" i="1"/>
  <c r="H15" i="1"/>
  <c r="H122" i="1"/>
  <c r="H52" i="1"/>
  <c r="H66" i="1"/>
  <c r="H25" i="1"/>
  <c r="X188" i="1"/>
  <c r="X144" i="1"/>
  <c r="X106" i="1"/>
  <c r="X161" i="1"/>
  <c r="X114" i="1"/>
  <c r="X78" i="1"/>
  <c r="X178" i="1"/>
  <c r="X136" i="1"/>
  <c r="X169" i="1"/>
  <c r="X97" i="1"/>
  <c r="X88" i="1"/>
  <c r="X35" i="1"/>
  <c r="X15" i="1"/>
  <c r="X122" i="1"/>
  <c r="X52" i="1"/>
  <c r="X66" i="1"/>
  <c r="X25" i="1"/>
  <c r="N169" i="1"/>
  <c r="N122" i="1"/>
  <c r="N178" i="1"/>
  <c r="N136" i="1"/>
  <c r="N97" i="1"/>
  <c r="N161" i="1"/>
  <c r="N114" i="1"/>
  <c r="N52" i="1"/>
  <c r="N144" i="1"/>
  <c r="N88" i="1"/>
  <c r="N78" i="1"/>
  <c r="N66" i="1"/>
  <c r="N25" i="1"/>
  <c r="N188" i="1"/>
  <c r="N106" i="1"/>
  <c r="N35" i="1"/>
  <c r="N15" i="1"/>
  <c r="D8" i="1"/>
  <c r="G8" i="1"/>
  <c r="I142" i="1"/>
  <c r="I186" i="1"/>
  <c r="I176" i="1"/>
  <c r="I195" i="1"/>
  <c r="I159" i="1"/>
  <c r="I76" i="1"/>
  <c r="I50" i="1"/>
  <c r="I112" i="1"/>
  <c r="I104" i="1"/>
  <c r="I64" i="1"/>
  <c r="I167" i="1"/>
  <c r="I120" i="1"/>
  <c r="I95" i="1"/>
  <c r="I33" i="1"/>
  <c r="I134" i="1"/>
  <c r="I86" i="1"/>
  <c r="I7" i="1"/>
  <c r="D11" i="6"/>
  <c r="E11" i="6" s="1"/>
  <c r="F11" i="6" s="1"/>
  <c r="G11" i="6" s="1"/>
  <c r="H11" i="6" s="1"/>
  <c r="I11" i="6" s="1"/>
  <c r="J11" i="6" s="1"/>
  <c r="K11" i="6" s="1"/>
  <c r="L11" i="6" s="1"/>
  <c r="M11" i="6" s="1"/>
  <c r="N11" i="6" s="1"/>
  <c r="O11" i="6" s="1"/>
  <c r="P11" i="6" s="1"/>
  <c r="Q11" i="6" s="1"/>
  <c r="R11" i="6" s="1"/>
  <c r="S11" i="6" s="1"/>
  <c r="T11" i="6" s="1"/>
  <c r="U11" i="6" s="1"/>
  <c r="V11" i="6" s="1"/>
  <c r="W11" i="6" s="1"/>
  <c r="X11" i="6" s="1"/>
  <c r="Y11" i="6" s="1"/>
  <c r="Z11" i="6" s="1"/>
  <c r="AA11" i="6" s="1"/>
  <c r="AB11" i="6" s="1"/>
  <c r="D10" i="6"/>
  <c r="AC10" i="6" s="1"/>
  <c r="AD10" i="6" s="1"/>
  <c r="C195" i="1"/>
  <c r="C167" i="1"/>
  <c r="C120" i="1"/>
  <c r="AD6" i="1"/>
  <c r="C159" i="1"/>
  <c r="C176" i="1"/>
  <c r="C134" i="1"/>
  <c r="C142" i="1"/>
  <c r="C95" i="1"/>
  <c r="C186" i="1"/>
  <c r="C112" i="1"/>
  <c r="C86" i="1"/>
  <c r="C76" i="1"/>
  <c r="C50" i="1"/>
  <c r="C104" i="1"/>
  <c r="C64" i="1"/>
  <c r="C33" i="1"/>
  <c r="F6" i="6"/>
  <c r="E7" i="6"/>
  <c r="H195" i="1"/>
  <c r="H159" i="1"/>
  <c r="H112" i="1"/>
  <c r="H167" i="1"/>
  <c r="H120" i="1"/>
  <c r="H186" i="1"/>
  <c r="H134" i="1"/>
  <c r="H86" i="1"/>
  <c r="H142" i="1"/>
  <c r="H76" i="1"/>
  <c r="H50" i="1"/>
  <c r="H33" i="1"/>
  <c r="H104" i="1"/>
  <c r="H64" i="1"/>
  <c r="H176" i="1"/>
  <c r="H95" i="1"/>
  <c r="H7" i="1"/>
  <c r="F195" i="1"/>
  <c r="F176" i="1"/>
  <c r="F134" i="1"/>
  <c r="F167" i="1"/>
  <c r="F186" i="1"/>
  <c r="F142" i="1"/>
  <c r="F104" i="1"/>
  <c r="F64" i="1"/>
  <c r="F95" i="1"/>
  <c r="F7" i="1"/>
  <c r="F159" i="1"/>
  <c r="F86" i="1"/>
  <c r="F120" i="1"/>
  <c r="F112" i="1"/>
  <c r="F76" i="1"/>
  <c r="F50" i="1"/>
  <c r="F33" i="1"/>
  <c r="N8" i="1"/>
  <c r="Z8" i="1"/>
  <c r="O8" i="1"/>
  <c r="R8" i="1"/>
  <c r="Y8" i="1"/>
  <c r="D13" i="6"/>
  <c r="D23" i="6"/>
  <c r="D159" i="1"/>
  <c r="D112" i="1"/>
  <c r="D186" i="1"/>
  <c r="D195" i="1"/>
  <c r="D167" i="1"/>
  <c r="D120" i="1"/>
  <c r="D176" i="1"/>
  <c r="D86" i="1"/>
  <c r="D76" i="1"/>
  <c r="D50" i="1"/>
  <c r="D33" i="1"/>
  <c r="D134" i="1"/>
  <c r="D104" i="1"/>
  <c r="D64" i="1"/>
  <c r="D142" i="1"/>
  <c r="D95" i="1"/>
  <c r="E186" i="1"/>
  <c r="E142" i="1"/>
  <c r="E176" i="1"/>
  <c r="E159" i="1"/>
  <c r="E120" i="1"/>
  <c r="E112" i="1"/>
  <c r="E76" i="1"/>
  <c r="E50" i="1"/>
  <c r="E134" i="1"/>
  <c r="E104" i="1"/>
  <c r="E64" i="1"/>
  <c r="E95" i="1"/>
  <c r="E33" i="1"/>
  <c r="E7" i="1"/>
  <c r="E195" i="1"/>
  <c r="E167" i="1"/>
  <c r="E86" i="1"/>
  <c r="AC8" i="1"/>
  <c r="G186" i="1"/>
  <c r="G167" i="1"/>
  <c r="G120" i="1"/>
  <c r="G195" i="1"/>
  <c r="G159" i="1"/>
  <c r="G176" i="1"/>
  <c r="G134" i="1"/>
  <c r="G95" i="1"/>
  <c r="G33" i="1"/>
  <c r="G86" i="1"/>
  <c r="G142" i="1"/>
  <c r="G112" i="1"/>
  <c r="G76" i="1"/>
  <c r="G50" i="1"/>
  <c r="G104" i="1"/>
  <c r="G64" i="1"/>
  <c r="C7" i="1"/>
  <c r="Q8" i="1" l="1"/>
  <c r="V8" i="1"/>
  <c r="P8" i="1"/>
  <c r="T8" i="1"/>
  <c r="E8" i="1"/>
  <c r="G6" i="6"/>
  <c r="F7" i="6"/>
  <c r="AD195" i="1"/>
  <c r="AD176" i="1"/>
  <c r="AD134" i="1"/>
  <c r="AD186" i="1"/>
  <c r="AD167" i="1"/>
  <c r="AD142" i="1"/>
  <c r="AD159" i="1"/>
  <c r="AD64" i="1"/>
  <c r="AD33" i="1"/>
  <c r="AD95" i="1"/>
  <c r="AE6" i="1"/>
  <c r="AD112" i="1"/>
  <c r="AD86" i="1"/>
  <c r="AD120" i="1"/>
  <c r="AD104" i="1"/>
  <c r="AD76" i="1"/>
  <c r="AD50" i="1"/>
  <c r="H8" i="1"/>
  <c r="C8" i="1"/>
  <c r="AD7" i="1"/>
  <c r="AE7" i="1" s="1"/>
  <c r="F8" i="1"/>
  <c r="E23" i="6"/>
  <c r="E13" i="6"/>
  <c r="I8" i="1"/>
  <c r="F13" i="6" l="1"/>
  <c r="F23" i="6"/>
  <c r="AE186" i="1"/>
  <c r="AE167" i="1"/>
  <c r="AE120" i="1"/>
  <c r="AE159" i="1"/>
  <c r="AE195" i="1"/>
  <c r="AE176" i="1"/>
  <c r="AE134" i="1"/>
  <c r="AE95" i="1"/>
  <c r="AE112" i="1"/>
  <c r="AE86" i="1"/>
  <c r="AE104" i="1"/>
  <c r="AE76" i="1"/>
  <c r="AE50" i="1"/>
  <c r="AE142" i="1"/>
  <c r="AE64" i="1"/>
  <c r="AE33" i="1"/>
  <c r="H6" i="6"/>
  <c r="G7" i="6"/>
  <c r="G23" i="6" l="1"/>
  <c r="G13" i="6"/>
  <c r="H7" i="6"/>
  <c r="I6" i="6"/>
  <c r="J6" i="6" l="1"/>
  <c r="I7" i="6"/>
  <c r="H13" i="6"/>
  <c r="H23" i="6"/>
  <c r="I13" i="6" l="1"/>
  <c r="I23" i="6"/>
  <c r="K6" i="6"/>
  <c r="J7" i="6"/>
  <c r="J13" i="6" l="1"/>
  <c r="J23" i="6"/>
  <c r="L6" i="6"/>
  <c r="K7" i="6"/>
  <c r="L7" i="6" l="1"/>
  <c r="M6" i="6"/>
  <c r="K23" i="6"/>
  <c r="K13" i="6"/>
  <c r="N6" i="6" l="1"/>
  <c r="M7" i="6"/>
  <c r="L13" i="6"/>
  <c r="L23" i="6"/>
  <c r="M23" i="6" l="1"/>
  <c r="M13" i="6"/>
  <c r="O6" i="6"/>
  <c r="N7" i="6"/>
  <c r="N13" i="6" l="1"/>
  <c r="N23" i="6"/>
  <c r="P6" i="6"/>
  <c r="O7" i="6"/>
  <c r="O23" i="6" l="1"/>
  <c r="O13" i="6"/>
  <c r="P7" i="6"/>
  <c r="Q6" i="6"/>
  <c r="R6" i="6" l="1"/>
  <c r="Q7" i="6"/>
  <c r="P23" i="6"/>
  <c r="P13" i="6"/>
  <c r="Q13" i="6" l="1"/>
  <c r="Q23" i="6"/>
  <c r="S6" i="6"/>
  <c r="R7" i="6"/>
  <c r="R13" i="6" l="1"/>
  <c r="R23" i="6"/>
  <c r="T6" i="6"/>
  <c r="S7" i="6"/>
  <c r="S23" i="6" l="1"/>
  <c r="S13" i="6"/>
  <c r="T7" i="6"/>
  <c r="U6" i="6"/>
  <c r="V6" i="6" l="1"/>
  <c r="U7" i="6"/>
  <c r="T13" i="6"/>
  <c r="T23" i="6"/>
  <c r="U23" i="6" l="1"/>
  <c r="U13" i="6"/>
  <c r="W6" i="6"/>
  <c r="V7" i="6"/>
  <c r="V13" i="6" l="1"/>
  <c r="V23" i="6"/>
  <c r="X6" i="6"/>
  <c r="W7" i="6"/>
  <c r="W23" i="6" l="1"/>
  <c r="W13" i="6"/>
  <c r="X7" i="6"/>
  <c r="Y6" i="6"/>
  <c r="Z6" i="6" l="1"/>
  <c r="Y7" i="6"/>
  <c r="X13" i="6"/>
  <c r="X23" i="6"/>
  <c r="Y13" i="6" l="1"/>
  <c r="Y23" i="6"/>
  <c r="AA6" i="6"/>
  <c r="Z7" i="6"/>
  <c r="Z13" i="6" l="1"/>
  <c r="Z23" i="6"/>
  <c r="AB6" i="6"/>
  <c r="AB7" i="6" s="1"/>
  <c r="AA7" i="6"/>
  <c r="AA23" i="6" l="1"/>
  <c r="AA13" i="6"/>
  <c r="AB13" i="6"/>
  <c r="AB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B10" authorId="0" shapeId="0" xr:uid="{00000000-0006-0000-0000-000001000000}">
      <text>
        <r>
          <rPr>
            <b/>
            <sz val="8"/>
            <color indexed="81"/>
            <rFont val="Tahoma"/>
            <family val="2"/>
          </rPr>
          <t>Adjustment to Savings:</t>
        </r>
        <r>
          <rPr>
            <sz val="8"/>
            <color indexed="81"/>
            <rFont val="Tahoma"/>
            <family val="2"/>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B22" authorId="0" shapeId="0" xr:uid="{00000000-0006-0000-0000-000002000000}">
      <text>
        <r>
          <rPr>
            <b/>
            <sz val="8"/>
            <color indexed="81"/>
            <rFont val="Tahoma"/>
            <family val="2"/>
          </rPr>
          <t>Transfer from Savings:</t>
        </r>
        <r>
          <rPr>
            <sz val="8"/>
            <color indexed="81"/>
            <rFont val="Tahoma"/>
            <family val="2"/>
          </rPr>
          <t xml:space="preserve">
This budget spreadsheet treats transfers to savings as an expense (money flowing out of your spending accounts), so transfers from savings back into your spending accounts are treated as income.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author>
    <author>Vertex42</author>
  </authors>
  <commentList>
    <comment ref="AC2" authorId="0" shapeId="0" xr:uid="{00000000-0006-0000-0200-000001000000}">
      <text>
        <r>
          <rPr>
            <b/>
            <u/>
            <sz val="8"/>
            <color indexed="81"/>
            <rFont val="Tahoma"/>
            <family val="2"/>
          </rPr>
          <t xml:space="preserve">Limited Use Policy
</t>
        </r>
        <r>
          <rPr>
            <sz val="8"/>
            <color indexed="81"/>
            <rFont val="Tahoma"/>
            <family val="2"/>
          </rPr>
          <t xml:space="preserve">You may make archival copies and customize this template (the "Software") for </t>
        </r>
        <r>
          <rPr>
            <b/>
            <sz val="8"/>
            <color indexed="81"/>
            <rFont val="Tahoma"/>
            <family val="2"/>
          </rPr>
          <t>personal and noncommercial use only</t>
        </r>
        <r>
          <rPr>
            <sz val="8"/>
            <color indexed="81"/>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color indexed="81"/>
            <rFont val="Tahoma"/>
            <family val="2"/>
          </rPr>
          <t xml:space="preserve"> without the express written permission of Vertex42 LLC.
</t>
        </r>
        <r>
          <rPr>
            <b/>
            <sz val="8"/>
            <color indexed="81"/>
            <rFont val="Tahoma"/>
            <family val="2"/>
          </rPr>
          <t>You may not remove or alter any logo, trademark, copyright, disclaimer, brand, hyperlink, terms of use, attribution, or other proprietary notices or marks within this software.</t>
        </r>
        <r>
          <rPr>
            <sz val="8"/>
            <color indexed="81"/>
            <rFont val="Tahoma"/>
            <family val="2"/>
          </rPr>
          <t xml:space="preserve">
We define </t>
        </r>
        <r>
          <rPr>
            <b/>
            <sz val="8"/>
            <color indexed="81"/>
            <rFont val="Tahoma"/>
            <family val="2"/>
          </rPr>
          <t>"Personal use"</t>
        </r>
        <r>
          <rPr>
            <sz val="8"/>
            <color indexed="81"/>
            <rFont val="Tahoma"/>
            <family val="2"/>
          </rPr>
          <t xml:space="preserve"> as </t>
        </r>
        <r>
          <rPr>
            <b/>
            <sz val="8"/>
            <color indexed="10"/>
            <rFont val="Tahoma"/>
            <family val="2"/>
          </rPr>
          <t>Non-Commercial</t>
        </r>
        <r>
          <rPr>
            <sz val="8"/>
            <color indexed="81"/>
            <rFont val="Tahoma"/>
            <family val="2"/>
          </rPr>
          <t xml:space="preserve"> use by you, your family, or by your close personal friends, on your own personal computer.
We define </t>
        </r>
        <r>
          <rPr>
            <b/>
            <sz val="8"/>
            <color indexed="81"/>
            <rFont val="Tahoma"/>
            <family val="2"/>
          </rPr>
          <t>"Commercial use"</t>
        </r>
        <r>
          <rPr>
            <sz val="8"/>
            <color indexed="81"/>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color indexed="81"/>
            <rFont val="Tahoma"/>
            <family val="2"/>
          </rPr>
          <t>Caution:</t>
        </r>
        <r>
          <rPr>
            <sz val="8"/>
            <color indexed="81"/>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A20" authorId="1" shapeId="0" xr:uid="{00000000-0006-0000-0200-000002000000}">
      <text>
        <r>
          <rPr>
            <b/>
            <sz val="8"/>
            <color indexed="81"/>
            <rFont val="Tahoma"/>
            <family val="2"/>
          </rPr>
          <t>Transfer from Savings:</t>
        </r>
        <r>
          <rPr>
            <sz val="8"/>
            <color indexed="81"/>
            <rFont val="Tahoma"/>
            <family val="2"/>
          </rPr>
          <t xml:space="preserve">
This budget spreadsheet treats transfers to savings as an expense (money flowing out of your spending accounts), so transfers from savings back into your spending accounts are listed under the Income category.</t>
        </r>
      </text>
    </comment>
  </commentList>
</comments>
</file>

<file path=xl/sharedStrings.xml><?xml version="1.0" encoding="utf-8"?>
<sst xmlns="http://schemas.openxmlformats.org/spreadsheetml/2006/main" count="236" uniqueCount="180">
  <si>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</si>
  <si>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</si>
  <si>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</si>
  <si>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</si>
  <si>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</si>
  <si>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</si>
  <si>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</si>
  <si>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</si>
  <si>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</si>
  <si>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</si>
  <si>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</si>
  <si>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</si>
  <si>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</si>
  <si>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</si>
  <si>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</si>
  <si>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</si>
  <si>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</si>
  <si>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</si>
  <si>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</si>
  <si>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</si>
  <si>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</si>
  <si>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</si>
  <si>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</si>
  <si>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</si>
  <si>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</si>
  <si>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</si>
  <si>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</si>
  <si>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</si>
  <si>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</si>
  <si>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</si>
  <si>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</si>
  <si>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</si>
  <si>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</si>
  <si>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</si>
  <si>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</si>
  <si>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</si>
  <si>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</si>
  <si>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</si>
  <si>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</si>
  <si>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</si>
  <si>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</si>
  <si>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</si>
  <si>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OBLIGATIONS</t>
  </si>
  <si>
    <t>Student Loan</t>
  </si>
  <si>
    <t>Other Loan</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</si>
  <si>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</si>
  <si>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</si>
  <si>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</si>
  <si>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</si>
  <si>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</si>
  <si>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</si>
  <si>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</si>
  <si>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</si>
  <si>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</si>
  <si>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</si>
  <si>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</si>
  <si>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</si>
  <si>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</si>
  <si>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</si>
  <si>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</si>
  <si>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</si>
  <si>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</si>
  <si>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</si>
  <si>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</si>
  <si>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Total</t>
  </si>
  <si>
    <t>Alimony/Child Support</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</si>
  <si>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</si>
  <si>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</si>
  <si>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</si>
  <si>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</si>
  <si>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</si>
  <si>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</si>
  <si>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</si>
  <si>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</si>
  <si>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</si>
  <si>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</si>
  <si>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</si>
  <si>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</si>
  <si>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</si>
  <si>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</si>
  <si>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</si>
  <si>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</si>
  <si>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</si>
  <si>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</si>
  <si>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</si>
  <si>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</si>
  <si>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</si>
  <si>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</si>
  <si>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</si>
  <si>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</si>
  <si>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</si>
  <si>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</si>
  <si>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</si>
  <si>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</si>
  <si>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</si>
  <si>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</si>
  <si>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</si>
  <si>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</si>
  <si>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</si>
  <si>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</si>
  <si>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</si>
  <si>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</si>
  <si>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</si>
  <si>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</si>
  <si>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</si>
  <si>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</si>
  <si>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</si>
  <si>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{42}</t>
  </si>
  <si>
    <t>Refunds/Reimbursements</t>
  </si>
  <si>
    <t>Beginning Spending Balance</t>
  </si>
  <si>
    <t>Summary</t>
  </si>
  <si>
    <t>Adjustment to Savings</t>
  </si>
  <si>
    <t>Spending Balance</t>
  </si>
  <si>
    <t>Savings Balance</t>
  </si>
  <si>
    <t>To Emergency Fund</t>
  </si>
  <si>
    <t>To Retirement (401k, IRA)</t>
  </si>
  <si>
    <t>To Investments</t>
  </si>
  <si>
    <t>To Savings Account</t>
  </si>
  <si>
    <t>To College Savings</t>
  </si>
  <si>
    <t>by Vertex42.com</t>
  </si>
  <si>
    <t>Negative NET</t>
  </si>
  <si>
    <t>Positive NET</t>
  </si>
  <si>
    <t>SAVINGS EXPENSE</t>
  </si>
  <si>
    <t>NET (Income - Expenses)</t>
  </si>
  <si>
    <t>% of Total Expenses</t>
  </si>
  <si>
    <t>Start Date</t>
  </si>
  <si>
    <t>Frequency</t>
  </si>
  <si>
    <t>Weekly Budget Planner</t>
  </si>
  <si>
    <t>Projected End Balance</t>
  </si>
  <si>
    <t>© 2012 Vertex42 LLC</t>
  </si>
  <si>
    <t>EXPENSES</t>
  </si>
  <si>
    <t>Total INCOME</t>
  </si>
  <si>
    <t>Total EXPENSES</t>
  </si>
  <si>
    <t>Charity</t>
  </si>
  <si>
    <t>Savings: Emergency Fund</t>
  </si>
  <si>
    <t>Savings: Retirement Fund</t>
  </si>
  <si>
    <t>Savings: Other</t>
  </si>
  <si>
    <t>Taxes</t>
  </si>
  <si>
    <t>Education</t>
  </si>
  <si>
    <t>Subscriptions/Dues</t>
  </si>
  <si>
    <t>Miscellaneous</t>
  </si>
  <si>
    <t>Other_1</t>
  </si>
  <si>
    <t>Other_2</t>
  </si>
  <si>
    <t>Other_3</t>
  </si>
  <si>
    <t>Other_4</t>
  </si>
  <si>
    <t>Other_5</t>
  </si>
  <si>
    <t>Refunds</t>
  </si>
  <si>
    <t>Other Income</t>
  </si>
  <si>
    <t>Transfer from Savings</t>
  </si>
  <si>
    <t>Home: Mortgage / Rent</t>
  </si>
  <si>
    <t>Home: Insurance</t>
  </si>
  <si>
    <t>Home: Maintenance</t>
  </si>
  <si>
    <t>Home: Electricity</t>
  </si>
  <si>
    <t>Home: Water</t>
  </si>
  <si>
    <t>Home: Gas</t>
  </si>
  <si>
    <t>Home: Phone(s)</t>
  </si>
  <si>
    <t>Home: Cable</t>
  </si>
  <si>
    <t>Food: Groceries</t>
  </si>
  <si>
    <t>Food: Dining</t>
  </si>
  <si>
    <t>Auto: Car Payment</t>
  </si>
  <si>
    <t>Auto: Fuel</t>
  </si>
  <si>
    <t>Auto: Repair</t>
  </si>
  <si>
    <t>Auto: Insurance</t>
  </si>
  <si>
    <t>Auto: Replacement Fund</t>
  </si>
  <si>
    <t>Health: Insurance</t>
  </si>
  <si>
    <t>Health: Doctor/Dentist</t>
  </si>
  <si>
    <t>Health: Medicine</t>
  </si>
  <si>
    <t>Health: Life Insurance</t>
  </si>
  <si>
    <t>Family: Child Care</t>
  </si>
  <si>
    <t>Family: Alimony</t>
  </si>
  <si>
    <t>Home: Supplies</t>
  </si>
  <si>
    <t>Family: Personal Supplies</t>
  </si>
  <si>
    <t>Family: Clothing</t>
  </si>
  <si>
    <t>Family: Cleaning</t>
  </si>
  <si>
    <t>Savings</t>
  </si>
  <si>
    <t>Home</t>
  </si>
  <si>
    <t>Family</t>
  </si>
  <si>
    <t>Family: Discretionary</t>
  </si>
  <si>
    <t>weekly</t>
  </si>
  <si>
    <t>WEEKLY BUDGET PLANNER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</si>
</sst>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m/d/yy;@"/>
    <numFmt numFmtId="166" formatCode="m/d;@"/>
    <numFmt numFmtId="167" formatCode="mmm&quot;'&quot;yy"/>
  </numFmts>
  <fonts count="54" x14ac:knownFonts="1">
    <font>
      <sz val="8"/>
      <name val="Arial"/>
      <family val="2"/>
    </font>
    <font>
      <sz val="10"/>
      <name val="Arial"/>
      <family val="2"/>
    </font>
    <font>
      <u/>
      <sz val="10"/>
      <color indexed="12"/>
      <name val="Arial"/>
      <family val="2"/>
    </font>
    <font>
      <sz val="10"/>
      <name val="Trebuchet MS"/>
      <family val="2"/>
    </font>
    <font>
      <sz val="8"/>
      <name val="Trebuchet MS"/>
      <family val="2"/>
    </font>
    <font>
      <b/>
      <u/>
      <sz val="8"/>
      <color indexed="81"/>
      <name val="Tahoma"/>
      <family val="2"/>
    </font>
    <font>
      <sz val="8"/>
      <color indexed="81"/>
      <name val="Tahoma"/>
      <family val="2"/>
    </font>
    <font>
      <b/>
      <sz val="8"/>
      <color indexed="81"/>
      <name val="Tahoma"/>
      <family val="2"/>
    </font>
    <font>
      <sz val="10"/>
      <name val="Arial"/>
      <family val="2"/>
    </font>
    <font>
      <b/>
      <sz val="10"/>
      <name val="Arial"/>
      <family val="2"/>
    </font>
    <font>
      <sz val="8"/>
      <name val="Arial"/>
      <family val="2"/>
    </font>
    <font>
      <b/>
      <sz val="18"/>
      <name val="Arial"/>
      <family val="2"/>
    </font>
    <font>
      <u/>
      <sz val="8"/>
      <color indexed="12"/>
      <name val="Arial"/>
      <family val="2"/>
    </font>
    <font>
      <sz val="6"/>
      <color indexed="9"/>
      <name val="Arial"/>
      <family val="2"/>
    </font>
    <font>
      <b/>
      <sz val="10"/>
      <color indexed="9"/>
      <name val="Arial"/>
      <family val="2"/>
    </font>
    <font>
      <b/>
      <sz val="8"/>
      <name val="Arial"/>
      <family val="2"/>
    </font>
    <font>
      <sz val="11"/>
      <color indexed="9"/>
      <name val="Arial"/>
      <family val="2"/>
    </font>
    <font>
      <sz val="2"/>
      <color indexed="9"/>
      <name val="Arial"/>
      <family val="2"/>
    </font>
    <font>
      <u/>
      <sz val="8"/>
      <color indexed="12"/>
      <name val="Arial"/>
      <family val="2"/>
    </font>
    <font>
      <b/>
      <sz val="18"/>
      <color indexed="53"/>
      <name val="Arial"/>
      <family val="2"/>
    </font>
    <font>
      <sz val="11"/>
      <name val="Trebuchet MS"/>
      <family val="2"/>
    </font>
    <font>
      <sz val="10"/>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8"/>
      <color indexed="10"/>
      <name val="Tahoma"/>
      <family val="2"/>
    </font>
    <font>
      <sz val="10"/>
      <name val="Century Gothic"/>
      <family val="2"/>
    </font>
    <font>
      <sz val="8"/>
      <name val="Century Gothic"/>
      <family val="2"/>
    </font>
    <font>
      <b/>
      <sz val="10"/>
      <name val="Century Gothic"/>
      <family val="2"/>
    </font>
    <font>
      <sz val="6"/>
      <color indexed="9"/>
      <name val="Century Gothic"/>
      <family val="2"/>
    </font>
    <font>
      <sz val="11"/>
      <name val="Century Gothic"/>
      <family val="2"/>
    </font>
    <font>
      <b/>
      <sz val="16"/>
      <color indexed="9"/>
      <name val="Century Gothic"/>
      <family val="2"/>
    </font>
    <font>
      <sz val="16"/>
      <name val="Century Gothic"/>
      <family val="2"/>
    </font>
    <font>
      <b/>
      <sz val="16"/>
      <name val="Century Gothic"/>
      <family val="2"/>
    </font>
    <font>
      <sz val="16"/>
      <color indexed="9"/>
      <name val="Century Gothic"/>
      <family val="2"/>
    </font>
    <font>
      <sz val="18"/>
      <name val="Century Gothic"/>
      <family val="2"/>
    </font>
    <font>
      <b/>
      <sz val="24"/>
      <color indexed="9"/>
      <name val="Century Gothic"/>
      <family val="2"/>
    </font>
    <font>
      <b/>
      <sz val="24"/>
      <name val="Century Gothic"/>
      <family val="2"/>
    </font>
    <font>
      <sz val="24"/>
      <name val="Century Gothic"/>
      <family val="2"/>
    </font>
    <font>
      <b/>
      <u/>
      <sz val="99"/>
      <name val="Century Gothic"/>
      <family val="2"/>
    </font>
  </fonts>
  <fills count="28">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53"/>
        <bgColor indexed="64"/>
      </patternFill>
    </fill>
    <fill>
      <patternFill patternType="solid">
        <fgColor indexed="17"/>
        <bgColor indexed="64"/>
      </patternFill>
    </fill>
    <fill>
      <patternFill patternType="solid">
        <fgColor indexed="47"/>
        <bgColor indexed="64"/>
      </patternFill>
    </fill>
    <fill>
      <patternFill patternType="solid">
        <fgColor theme="0" tint="-4.9989318521683403E-2"/>
        <bgColor indexed="64"/>
      </patternFill>
    </fill>
    <fill>
      <patternFill patternType="solid">
        <fgColor rgb="FF954F2E"/>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64"/>
      </top>
      <bottom/>
      <diagonal/>
    </border>
    <border>
      <left/>
      <right/>
      <top style="thin">
        <color indexed="55"/>
      </top>
      <bottom style="medium">
        <color indexed="23"/>
      </bottom>
      <diagonal/>
    </border>
    <border>
      <left/>
      <right/>
      <top/>
      <bottom style="thin">
        <color indexed="64"/>
      </bottom>
      <diagonal/>
    </border>
    <border>
      <left style="thin">
        <color indexed="55"/>
      </left>
      <right style="thin">
        <color indexed="55"/>
      </right>
      <top/>
      <bottom style="thin">
        <color indexed="55"/>
      </bottom>
      <diagonal/>
    </border>
    <border>
      <left/>
      <right/>
      <top style="thin">
        <color rgb="FF954F2E"/>
      </top>
      <bottom/>
      <diagonal/>
    </border>
    <border>
      <left/>
      <right/>
      <top style="thin">
        <color rgb="FF954F2E"/>
      </top>
      <bottom style="thin">
        <color rgb="FF954F2E"/>
      </bottom>
      <diagonal/>
    </border>
  </borders>
  <cellStyleXfs count="46">
    <xf numFmtId="0" fontId="0" fillId="0" borderId="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5" fillId="17" borderId="1" applyNumberFormat="0" applyAlignment="0" applyProtection="0"/>
    <xf numFmtId="0" fontId="26" fillId="18"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1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alignment vertical="top"/>
      <protection locked="0"/>
    </xf>
    <xf numFmtId="0" fontId="32" fillId="11" borderId="1" applyNumberFormat="0" applyAlignment="0" applyProtection="0"/>
    <xf numFmtId="0" fontId="33" fillId="0" borderId="6" applyNumberFormat="0" applyFill="0" applyAlignment="0" applyProtection="0"/>
    <xf numFmtId="0" fontId="34" fillId="5" borderId="0" applyNumberFormat="0" applyBorder="0" applyAlignment="0" applyProtection="0"/>
    <xf numFmtId="0" fontId="1" fillId="5" borderId="7" applyNumberFormat="0" applyFont="0" applyAlignment="0" applyProtection="0"/>
    <xf numFmtId="0" fontId="35" fillId="1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0">
    <xf numFmtId="0" fontId="0" fillId="0" borderId="0" xfId="0"/>
    <xf numFmtId="0" fontId="8" fillId="0" borderId="0" xfId="0" applyFont="1"/>
    <xf numFmtId="3" fontId="10" fillId="20" borderId="0" xfId="29" applyNumberFormat="1" applyFont="1" applyFill="1" applyBorder="1" applyAlignment="1">
      <alignment horizontal="right" vertical="center"/>
    </xf>
    <xf numFmtId="0" fontId="8" fillId="0" borderId="0" xfId="0" applyFont="1" applyAlignment="1">
      <alignment horizontal="right" vertical="center"/>
    </xf>
    <xf numFmtId="0" fontId="8" fillId="20" borderId="0" xfId="0" applyFont="1" applyFill="1" applyAlignment="1">
      <alignment horizontal="right" vertical="center"/>
    </xf>
    <xf numFmtId="0" fontId="11" fillId="0" borderId="0" xfId="0" applyFont="1" applyAlignment="1">
      <alignment horizontal="left" vertical="center"/>
    </xf>
    <xf numFmtId="0" fontId="10" fillId="0" borderId="0" xfId="0" applyFont="1" applyAlignment="1">
      <alignment vertical="center"/>
    </xf>
    <xf numFmtId="0" fontId="8" fillId="0" borderId="0" xfId="0" applyFont="1" applyAlignment="1">
      <alignment vertical="center"/>
    </xf>
    <xf numFmtId="0" fontId="17" fillId="0" borderId="0" xfId="0" applyFont="1" applyAlignment="1">
      <alignment horizontal="right" vertical="center"/>
    </xf>
    <xf numFmtId="0" fontId="9" fillId="0" borderId="0" xfId="0" applyFont="1" applyAlignment="1">
      <alignment horizontal="right" vertical="center"/>
    </xf>
    <xf numFmtId="0" fontId="13" fillId="0" borderId="0" xfId="0" applyFont="1" applyAlignment="1">
      <alignment horizontal="right" vertical="center"/>
    </xf>
    <xf numFmtId="0" fontId="16" fillId="21" borderId="0" xfId="0" applyFont="1" applyFill="1" applyAlignment="1">
      <alignment horizontal="center" vertical="center"/>
    </xf>
    <xf numFmtId="3" fontId="10" fillId="20" borderId="0" xfId="0" applyNumberFormat="1" applyFont="1" applyFill="1" applyAlignment="1">
      <alignment vertical="center"/>
    </xf>
    <xf numFmtId="0" fontId="4" fillId="0" borderId="0" xfId="0" applyFont="1" applyAlignment="1">
      <alignment vertical="center"/>
    </xf>
    <xf numFmtId="0" fontId="15" fillId="22" borderId="10" xfId="0" applyFont="1" applyFill="1" applyBorder="1" applyAlignment="1">
      <alignment horizontal="right" vertical="center"/>
    </xf>
    <xf numFmtId="0" fontId="12" fillId="0" borderId="0" xfId="36" applyFont="1" applyBorder="1" applyAlignment="1" applyProtection="1"/>
    <xf numFmtId="0" fontId="18" fillId="0" borderId="0" xfId="36" applyFont="1" applyBorder="1" applyAlignment="1" applyProtection="1"/>
    <xf numFmtId="0" fontId="20" fillId="0" borderId="0" xfId="0" applyFont="1" applyAlignment="1">
      <alignment vertical="center"/>
    </xf>
    <xf numFmtId="0" fontId="14" fillId="23" borderId="11" xfId="0" applyFont="1" applyFill="1" applyBorder="1" applyAlignment="1">
      <alignment horizontal="center" vertical="center"/>
    </xf>
    <xf numFmtId="43" fontId="21" fillId="23" borderId="11" xfId="0" applyNumberFormat="1" applyFont="1" applyFill="1" applyBorder="1" applyAlignment="1">
      <alignment horizontal="center" vertical="center"/>
    </xf>
    <xf numFmtId="0" fontId="3" fillId="0" borderId="0" xfId="0" applyFont="1" applyAlignment="1">
      <alignment vertical="center"/>
    </xf>
    <xf numFmtId="0" fontId="14" fillId="24" borderId="11" xfId="0" applyFont="1" applyFill="1" applyBorder="1" applyAlignment="1">
      <alignment horizontal="center" vertical="center"/>
    </xf>
    <xf numFmtId="43" fontId="21" fillId="24" borderId="11" xfId="0" applyNumberFormat="1" applyFont="1" applyFill="1" applyBorder="1" applyAlignment="1">
      <alignment horizontal="center" vertical="center"/>
    </xf>
    <xf numFmtId="3" fontId="10" fillId="0" borderId="7" xfId="28" applyNumberFormat="1" applyFont="1" applyFill="1" applyBorder="1" applyAlignment="1">
      <alignment vertical="center"/>
    </xf>
    <xf numFmtId="0" fontId="8" fillId="20" borderId="12" xfId="0" applyFont="1" applyFill="1" applyBorder="1" applyAlignment="1">
      <alignment horizontal="right" vertical="center"/>
    </xf>
    <xf numFmtId="3" fontId="10" fillId="20" borderId="12" xfId="29" applyNumberFormat="1" applyFont="1" applyFill="1" applyBorder="1" applyAlignment="1">
      <alignment horizontal="right" vertical="center"/>
    </xf>
    <xf numFmtId="3" fontId="10" fillId="20" borderId="12" xfId="0" applyNumberFormat="1" applyFont="1" applyFill="1" applyBorder="1" applyAlignment="1">
      <alignment vertical="center"/>
    </xf>
    <xf numFmtId="0" fontId="19" fillId="0" borderId="0" xfId="0" applyFont="1" applyAlignment="1">
      <alignment vertical="center"/>
    </xf>
    <xf numFmtId="165" fontId="10" fillId="0" borderId="7" xfId="28" applyNumberFormat="1" applyFont="1" applyFill="1" applyBorder="1" applyAlignment="1">
      <alignment horizontal="center" vertical="center" shrinkToFit="1"/>
    </xf>
    <xf numFmtId="3" fontId="10" fillId="0" borderId="7" xfId="28" applyNumberFormat="1" applyFont="1" applyFill="1" applyBorder="1" applyAlignment="1">
      <alignment horizontal="center" vertical="center" shrinkToFit="1"/>
    </xf>
    <xf numFmtId="0" fontId="10" fillId="0" borderId="0" xfId="0" applyFont="1" applyAlignment="1">
      <alignment horizontal="center" vertical="center" shrinkToFit="1"/>
    </xf>
    <xf numFmtId="166" fontId="16" fillId="21" borderId="0" xfId="0" applyNumberFormat="1" applyFont="1" applyFill="1" applyAlignment="1">
      <alignment horizontal="center" vertical="center"/>
    </xf>
    <xf numFmtId="167" fontId="10" fillId="0" borderId="0" xfId="0" applyNumberFormat="1" applyFont="1" applyAlignment="1">
      <alignment horizontal="center" vertical="center"/>
    </xf>
    <xf numFmtId="166" fontId="21" fillId="24" borderId="11" xfId="0" applyNumberFormat="1" applyFont="1" applyFill="1" applyBorder="1" applyAlignment="1">
      <alignment horizontal="center" vertical="center"/>
    </xf>
    <xf numFmtId="166" fontId="21" fillId="23" borderId="11" xfId="0" applyNumberFormat="1" applyFont="1" applyFill="1" applyBorder="1" applyAlignment="1">
      <alignment horizontal="center" vertical="center"/>
    </xf>
    <xf numFmtId="0" fontId="3" fillId="0" borderId="0" xfId="0" applyFont="1"/>
    <xf numFmtId="3" fontId="10" fillId="0" borderId="13" xfId="28" applyNumberFormat="1" applyFont="1" applyFill="1" applyBorder="1" applyAlignment="1">
      <alignment vertical="center"/>
    </xf>
    <xf numFmtId="3" fontId="10" fillId="0" borderId="0" xfId="0" applyNumberFormat="1" applyFont="1" applyAlignment="1">
      <alignment vertical="center"/>
    </xf>
    <xf numFmtId="3" fontId="10" fillId="22" borderId="10" xfId="0" applyNumberFormat="1" applyFont="1" applyFill="1" applyBorder="1" applyAlignment="1">
      <alignment vertical="center"/>
    </xf>
    <xf numFmtId="0" fontId="15" fillId="20" borderId="0" xfId="0" applyFont="1" applyFill="1" applyAlignment="1">
      <alignment horizontal="center" vertical="center"/>
    </xf>
    <xf numFmtId="0" fontId="15" fillId="25" borderId="10" xfId="0" applyFont="1" applyFill="1" applyBorder="1" applyAlignment="1">
      <alignment horizontal="right" vertical="center"/>
    </xf>
    <xf numFmtId="3" fontId="10" fillId="25" borderId="10" xfId="0" applyNumberFormat="1" applyFont="1" applyFill="1" applyBorder="1" applyAlignment="1">
      <alignment vertical="center"/>
    </xf>
    <xf numFmtId="0" fontId="40" fillId="0" borderId="0" xfId="0" applyFont="1"/>
    <xf numFmtId="0" fontId="40" fillId="0" borderId="0" xfId="0" applyFont="1" applyAlignment="1">
      <alignment vertical="center"/>
    </xf>
    <xf numFmtId="0" fontId="41" fillId="0" borderId="0" xfId="0" applyFont="1" applyAlignment="1">
      <alignment vertical="center"/>
    </xf>
    <xf numFmtId="0" fontId="43" fillId="0" borderId="0" xfId="0" applyFont="1" applyAlignment="1">
      <alignment horizontal="right" vertical="center"/>
    </xf>
    <xf numFmtId="0" fontId="44" fillId="0" borderId="0" xfId="0" applyFont="1" applyAlignment="1">
      <alignment vertical="center"/>
    </xf>
    <xf numFmtId="167" fontId="42" fillId="0" borderId="0" xfId="0" applyNumberFormat="1" applyFont="1" applyAlignment="1">
      <alignment horizontal="center" vertical="center"/>
    </xf>
    <xf numFmtId="0" fontId="45" fillId="27" borderId="0" xfId="0" applyFont="1" applyFill="1" applyAlignment="1">
      <alignment horizontal="center" vertical="center"/>
    </xf>
    <xf numFmtId="0" fontId="46" fillId="26" borderId="0" xfId="0" applyFont="1" applyFill="1" applyAlignment="1">
      <alignment horizontal="right" vertical="center"/>
    </xf>
    <xf numFmtId="0" fontId="46" fillId="0" borderId="0" xfId="0" applyFont="1" applyAlignment="1">
      <alignment vertical="center"/>
    </xf>
    <xf numFmtId="0" fontId="47" fillId="26" borderId="14" xfId="0" applyFont="1" applyFill="1" applyBorder="1" applyAlignment="1">
      <alignment horizontal="right" vertical="center"/>
    </xf>
    <xf numFmtId="164" fontId="46" fillId="26" borderId="0" xfId="42" applyNumberFormat="1" applyFont="1" applyFill="1" applyBorder="1" applyAlignment="1">
      <alignment horizontal="right" vertical="center"/>
    </xf>
    <xf numFmtId="166" fontId="45" fillId="27" borderId="0" xfId="0" applyNumberFormat="1" applyFont="1" applyFill="1" applyAlignment="1">
      <alignment horizontal="center" vertical="center"/>
    </xf>
    <xf numFmtId="43" fontId="45" fillId="27" borderId="0" xfId="0" applyNumberFormat="1" applyFont="1" applyFill="1" applyAlignment="1">
      <alignment horizontal="center" vertical="center"/>
    </xf>
    <xf numFmtId="3" fontId="46" fillId="0" borderId="0" xfId="28" applyNumberFormat="1" applyFont="1" applyFill="1" applyBorder="1" applyAlignment="1">
      <alignment vertical="center"/>
    </xf>
    <xf numFmtId="3" fontId="46" fillId="0" borderId="0" xfId="0" applyNumberFormat="1" applyFont="1" applyAlignment="1">
      <alignment vertical="center"/>
    </xf>
    <xf numFmtId="3" fontId="46" fillId="26" borderId="14" xfId="0" applyNumberFormat="1" applyFont="1" applyFill="1" applyBorder="1" applyAlignment="1">
      <alignment vertical="center"/>
    </xf>
    <xf numFmtId="0" fontId="48" fillId="0" borderId="0" xfId="0" applyFont="1" applyAlignment="1">
      <alignment horizontal="right" vertical="center"/>
    </xf>
    <xf numFmtId="0" fontId="49" fillId="0" borderId="0" xfId="0" applyFont="1" applyAlignment="1">
      <alignment horizontal="left" vertical="center" indent="1"/>
    </xf>
    <xf numFmtId="0" fontId="10" fillId="0" borderId="0" xfId="0" applyFont="1" applyAlignment="1">
      <alignment horizontal="right"/>
    </xf>
    <xf numFmtId="0" fontId="50" fillId="27" borderId="0" xfId="0" applyFont="1" applyFill="1" applyAlignment="1">
      <alignment horizontal="center" vertical="center"/>
    </xf>
    <xf numFmtId="166" fontId="50" fillId="27" borderId="0" xfId="0" applyNumberFormat="1" applyFont="1" applyFill="1" applyAlignment="1">
      <alignment horizontal="center" vertical="center"/>
    </xf>
    <xf numFmtId="0" fontId="51" fillId="26" borderId="15" xfId="0" applyFont="1" applyFill="1" applyBorder="1" applyAlignment="1">
      <alignment horizontal="right" vertical="center"/>
    </xf>
    <xf numFmtId="3" fontId="52" fillId="26" borderId="15" xfId="29" applyNumberFormat="1" applyFont="1" applyFill="1" applyBorder="1" applyAlignment="1">
      <alignment horizontal="right" vertical="center"/>
    </xf>
    <xf numFmtId="3" fontId="52" fillId="26" borderId="15" xfId="0" applyNumberFormat="1" applyFont="1" applyFill="1" applyBorder="1" applyAlignment="1">
      <alignment vertical="center"/>
    </xf>
    <xf numFmtId="38" fontId="52" fillId="26" borderId="15" xfId="28" applyNumberFormat="1" applyFont="1" applyFill="1" applyBorder="1" applyAlignment="1">
      <alignment vertical="center"/>
    </xf>
    <xf numFmtId="0" fontId="52" fillId="26" borderId="15" xfId="0" applyFont="1" applyFill="1" applyBorder="1" applyAlignment="1">
      <alignment vertical="center"/>
    </xf>
    <xf numFmtId="0" fontId="52" fillId="0" borderId="0" xfId="0" applyFont="1" applyAlignment="1">
      <alignment vertical="center"/>
    </xf>
    <xf numFmtId="0" fontId="51" fillId="0" borderId="0" xfId="0" applyFont="1" applyAlignment="1">
      <alignment horizontal="right" vertical="center"/>
    </xf>
    <xf numFmtId="43" fontId="50" fillId="27" borderId="0" xfId="0" applyNumberFormat="1" applyFont="1" applyFill="1" applyAlignment="1">
      <alignment horizontal="center" vertical="center"/>
    </xf>
    <xf numFmtId="0" fontId="52" fillId="0" borderId="0" xfId="0" applyFont="1" applyAlignment="1">
      <alignment horizontal="left" vertical="center" indent="1"/>
    </xf>
    <xf numFmtId="3" fontId="52" fillId="0" borderId="0" xfId="28" applyNumberFormat="1" applyFont="1" applyFill="1" applyBorder="1" applyAlignment="1">
      <alignment vertical="center"/>
    </xf>
    <xf numFmtId="3" fontId="52" fillId="0" borderId="0" xfId="0" applyNumberFormat="1" applyFont="1" applyAlignment="1">
      <alignment vertical="center"/>
    </xf>
    <xf numFmtId="0" fontId="51" fillId="0" borderId="0" xfId="0" applyFont="1" applyAlignment="1">
      <alignment horizontal="left" vertical="center" indent="1"/>
    </xf>
    <xf numFmtId="0" fontId="51" fillId="26" borderId="14" xfId="0" applyFont="1" applyFill="1" applyBorder="1" applyAlignment="1">
      <alignment horizontal="right" vertical="center"/>
    </xf>
    <xf numFmtId="3" fontId="52" fillId="26" borderId="14" xfId="0" applyNumberFormat="1" applyFont="1" applyFill="1" applyBorder="1" applyAlignment="1">
      <alignment vertical="center"/>
    </xf>
    <xf numFmtId="0" fontId="52" fillId="26" borderId="0" xfId="0" applyFont="1" applyFill="1" applyAlignment="1">
      <alignment horizontal="right" vertical="center"/>
    </xf>
    <xf numFmtId="164" fontId="52" fillId="26" borderId="0" xfId="42" applyNumberFormat="1" applyFont="1" applyFill="1" applyBorder="1" applyAlignment="1">
      <alignment horizontal="right" vertical="center"/>
    </xf>
    <xf numFmtId="0" fontId="53" fillId="0" borderId="0" xfId="0" applyFont="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4">
    <dxf>
      <font>
        <condense val="0"/>
        <extend val="0"/>
        <color indexed="58"/>
      </font>
    </dxf>
    <dxf>
      <font>
        <condense val="0"/>
        <extend val="0"/>
        <color indexed="16"/>
      </font>
    </dxf>
    <dxf>
      <font>
        <condense val="0"/>
        <extend val="0"/>
        <color indexed="58"/>
      </font>
    </dxf>
    <dxf>
      <font>
        <condense val="0"/>
        <extend val="0"/>
        <color indexed="1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954F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285750</xdr:colOff>
      <xdr:row>0</xdr:row>
      <xdr:rowOff>9525</xdr:rowOff>
    </xdr:from>
    <xdr:to>
      <xdr:col>30</xdr:col>
      <xdr:colOff>0</xdr:colOff>
      <xdr:row>1</xdr:row>
      <xdr:rowOff>0</xdr:rowOff>
    </xdr:to>
    <xdr:pic>
      <xdr:nvPicPr>
        <xdr:cNvPr id="5121" name="Picture 1" descr="vertex42_logo_40px">
          <a:hlinkClick xmlns:r="http://schemas.openxmlformats.org/officeDocument/2006/relationships" r:id="rId1"/>
          <a:extLst>
            <a:ext uri="{FF2B5EF4-FFF2-40B4-BE49-F238E27FC236}">
              <a16:creationId xmlns:a16="http://schemas.microsoft.com/office/drawing/2014/main" id="{00000000-0008-0000-0200-000001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35225" y="9525"/>
          <a:ext cx="13430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vertex42.com/ExcelTemplates/weekly-budget.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F199"/>
  <sheetViews>
    <sheetView showGridLines="0" tabSelected="1" view="pageBreakPreview" zoomScale="10" zoomScaleNormal="100" zoomScaleSheetLayoutView="10" workbookViewId="0">
      <selection activeCell="B33" sqref="B33"/>
    </sheetView>
  </sheetViews>
  <sheetFormatPr defaultRowHeight="13.5" x14ac:dyDescent="0.25"/>
  <cols>
    <col min="1" max="1" width="9.33203125" style="42"/>
    <col min="2" max="2" width="200.83203125" style="42" customWidth="1"/>
    <col min="3" max="29" width="20.1640625" style="42" bestFit="1" customWidth="1"/>
    <col min="30" max="30" width="31.83203125" style="42" bestFit="1" customWidth="1"/>
    <col min="31" max="31" width="28.5" style="42" bestFit="1" customWidth="1"/>
    <col min="32" max="32" width="4.33203125" style="42" customWidth="1"/>
    <col min="33" max="33" width="26" style="42" customWidth="1"/>
    <col min="34" max="16384" width="9.33203125" style="42"/>
  </cols>
  <sheetData>
    <row r="2" spans="2:31" s="43" customFormat="1" ht="120.75" x14ac:dyDescent="0.2">
      <c r="B2" s="79" t="s">
        <v>179</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2:31" s="44" customFormat="1" ht="58.5" customHeight="1" x14ac:dyDescent="0.2">
      <c r="C3" s="47"/>
      <c r="D3" s="47"/>
      <c r="E3" s="47"/>
      <c r="F3" s="47"/>
      <c r="G3" s="47"/>
      <c r="H3" s="47"/>
      <c r="I3" s="47"/>
      <c r="J3" s="47"/>
      <c r="K3" s="47"/>
      <c r="L3" s="47"/>
      <c r="M3" s="47"/>
      <c r="N3" s="47"/>
      <c r="O3" s="47"/>
      <c r="P3" s="47"/>
      <c r="Q3" s="47"/>
      <c r="R3" s="47"/>
      <c r="S3" s="47"/>
      <c r="T3" s="47"/>
      <c r="U3" s="47"/>
      <c r="V3" s="47"/>
      <c r="W3" s="47"/>
      <c r="X3" s="47"/>
      <c r="Y3" s="47"/>
      <c r="Z3" s="47"/>
      <c r="AA3" s="47"/>
      <c r="AB3" s="47"/>
      <c r="AC3" s="47"/>
      <c r="AE3" s="45"/>
    </row>
    <row r="4" spans="2:31" s="46" customFormat="1" ht="54.95" customHeight="1" x14ac:dyDescent="0.2">
      <c r="B4" s="61" t="s">
        <v>110</v>
      </c>
      <c r="C4" s="62" t="str">
        <f>TEXT(C3,"m/d")</f>
        <v>1/0</v>
      </c>
      <c r="D4" s="62" t="str">
        <f t="shared" ref="D4:AC4" si="0">TEXT(D3,"m/d")</f>
        <v>1/0</v>
      </c>
      <c r="E4" s="62" t="str">
        <f t="shared" si="0"/>
        <v>1/0</v>
      </c>
      <c r="F4" s="62" t="str">
        <f t="shared" si="0"/>
        <v>1/0</v>
      </c>
      <c r="G4" s="62" t="str">
        <f t="shared" si="0"/>
        <v>1/0</v>
      </c>
      <c r="H4" s="62" t="str">
        <f t="shared" si="0"/>
        <v>1/0</v>
      </c>
      <c r="I4" s="62" t="str">
        <f t="shared" si="0"/>
        <v>1/0</v>
      </c>
      <c r="J4" s="62" t="str">
        <f t="shared" si="0"/>
        <v>1/0</v>
      </c>
      <c r="K4" s="62" t="str">
        <f t="shared" si="0"/>
        <v>1/0</v>
      </c>
      <c r="L4" s="62" t="str">
        <f t="shared" si="0"/>
        <v>1/0</v>
      </c>
      <c r="M4" s="62" t="str">
        <f t="shared" si="0"/>
        <v>1/0</v>
      </c>
      <c r="N4" s="62" t="str">
        <f t="shared" si="0"/>
        <v>1/0</v>
      </c>
      <c r="O4" s="62" t="str">
        <f t="shared" si="0"/>
        <v>1/0</v>
      </c>
      <c r="P4" s="62" t="str">
        <f t="shared" si="0"/>
        <v>1/0</v>
      </c>
      <c r="Q4" s="62" t="str">
        <f t="shared" si="0"/>
        <v>1/0</v>
      </c>
      <c r="R4" s="62" t="str">
        <f t="shared" si="0"/>
        <v>1/0</v>
      </c>
      <c r="S4" s="62" t="str">
        <f t="shared" si="0"/>
        <v>1/0</v>
      </c>
      <c r="T4" s="62" t="str">
        <f t="shared" si="0"/>
        <v>1/0</v>
      </c>
      <c r="U4" s="62" t="str">
        <f t="shared" si="0"/>
        <v>1/0</v>
      </c>
      <c r="V4" s="62" t="str">
        <f t="shared" si="0"/>
        <v>1/0</v>
      </c>
      <c r="W4" s="62" t="str">
        <f t="shared" si="0"/>
        <v>1/0</v>
      </c>
      <c r="X4" s="62" t="str">
        <f t="shared" si="0"/>
        <v>1/0</v>
      </c>
      <c r="Y4" s="62" t="str">
        <f t="shared" si="0"/>
        <v>1/0</v>
      </c>
      <c r="Z4" s="62" t="str">
        <f t="shared" si="0"/>
        <v>1/0</v>
      </c>
      <c r="AA4" s="62" t="str">
        <f t="shared" si="0"/>
        <v>1/0</v>
      </c>
      <c r="AB4" s="62" t="str">
        <f t="shared" si="0"/>
        <v>1/0</v>
      </c>
      <c r="AC4" s="62" t="str">
        <f t="shared" si="0"/>
        <v>1/0</v>
      </c>
      <c r="AD4" s="61" t="s">
        <v>64</v>
      </c>
      <c r="AE4" s="61" t="s">
        <v>106</v>
      </c>
    </row>
    <row r="5" spans="2:31" s="43" customFormat="1" ht="54.95" customHeight="1" x14ac:dyDescent="0.2">
      <c r="B5" s="63" t="s">
        <v>3</v>
      </c>
      <c r="C5" s="64">
        <f t="shared" ref="C5:I5" si="1">C23</f>
        <v>0</v>
      </c>
      <c r="D5" s="64">
        <f t="shared" si="1"/>
        <v>0</v>
      </c>
      <c r="E5" s="64">
        <f t="shared" si="1"/>
        <v>0</v>
      </c>
      <c r="F5" s="64">
        <f t="shared" si="1"/>
        <v>0</v>
      </c>
      <c r="G5" s="64">
        <f t="shared" si="1"/>
        <v>0</v>
      </c>
      <c r="H5" s="64">
        <f t="shared" si="1"/>
        <v>0</v>
      </c>
      <c r="I5" s="64">
        <f t="shared" si="1"/>
        <v>0</v>
      </c>
      <c r="J5" s="64">
        <f>J23</f>
        <v>0</v>
      </c>
      <c r="K5" s="64">
        <f>K23</f>
        <v>0</v>
      </c>
      <c r="L5" s="64">
        <f t="shared" ref="L5:AC5" si="2">L23</f>
        <v>0</v>
      </c>
      <c r="M5" s="64">
        <f t="shared" si="2"/>
        <v>0</v>
      </c>
      <c r="N5" s="64">
        <f t="shared" si="2"/>
        <v>0</v>
      </c>
      <c r="O5" s="64">
        <f t="shared" si="2"/>
        <v>0</v>
      </c>
      <c r="P5" s="64">
        <f t="shared" si="2"/>
        <v>0</v>
      </c>
      <c r="Q5" s="64">
        <f t="shared" si="2"/>
        <v>0</v>
      </c>
      <c r="R5" s="64">
        <f t="shared" si="2"/>
        <v>0</v>
      </c>
      <c r="S5" s="64">
        <f t="shared" si="2"/>
        <v>0</v>
      </c>
      <c r="T5" s="64">
        <f t="shared" si="2"/>
        <v>0</v>
      </c>
      <c r="U5" s="64">
        <f t="shared" si="2"/>
        <v>0</v>
      </c>
      <c r="V5" s="64">
        <f t="shared" si="2"/>
        <v>0</v>
      </c>
      <c r="W5" s="64">
        <f t="shared" si="2"/>
        <v>0</v>
      </c>
      <c r="X5" s="64">
        <f t="shared" si="2"/>
        <v>0</v>
      </c>
      <c r="Y5" s="64">
        <f t="shared" si="2"/>
        <v>0</v>
      </c>
      <c r="Z5" s="64">
        <f t="shared" si="2"/>
        <v>0</v>
      </c>
      <c r="AA5" s="64">
        <f t="shared" si="2"/>
        <v>0</v>
      </c>
      <c r="AB5" s="64">
        <f t="shared" si="2"/>
        <v>0</v>
      </c>
      <c r="AC5" s="64">
        <f t="shared" si="2"/>
        <v>0</v>
      </c>
      <c r="AD5" s="65">
        <f>SUM(C5:AC5)</f>
        <v>0</v>
      </c>
      <c r="AE5" s="65">
        <f>AD5/COLUMNS(C5:AC5)</f>
        <v>0</v>
      </c>
    </row>
    <row r="6" spans="2:31" s="43" customFormat="1" ht="54.95" customHeight="1" x14ac:dyDescent="0.2">
      <c r="B6" s="63" t="s">
        <v>4</v>
      </c>
      <c r="C6" s="64">
        <f t="shared" ref="C6:I6" si="3">C49+C63+C75+C85+C94+C103+C111+C119+C32+C133+C141+C158+C166+C175+C185+C194</f>
        <v>0</v>
      </c>
      <c r="D6" s="64">
        <f t="shared" si="3"/>
        <v>0</v>
      </c>
      <c r="E6" s="64">
        <f t="shared" si="3"/>
        <v>0</v>
      </c>
      <c r="F6" s="64">
        <f t="shared" si="3"/>
        <v>0</v>
      </c>
      <c r="G6" s="64">
        <f t="shared" si="3"/>
        <v>0</v>
      </c>
      <c r="H6" s="64">
        <f t="shared" si="3"/>
        <v>0</v>
      </c>
      <c r="I6" s="64">
        <f t="shared" si="3"/>
        <v>0</v>
      </c>
      <c r="J6" s="64">
        <f>J49+J63+J75+J85+J94+J103+J111+J119+J32+J133+J141+J158+J166+J175+J185+J194</f>
        <v>0</v>
      </c>
      <c r="K6" s="64">
        <f>K49+K63+K75+K85+K94+K103+K111+K119+K32+K133+K141+K158+K166+K175+K185+K194</f>
        <v>0</v>
      </c>
      <c r="L6" s="64">
        <f t="shared" ref="L6:AC6" si="4">L49+L63+L75+L85+L94+L103+L111+L119+L32+L133+L141+L158+L166+L175+L185+L194</f>
        <v>0</v>
      </c>
      <c r="M6" s="64">
        <f t="shared" si="4"/>
        <v>0</v>
      </c>
      <c r="N6" s="64">
        <f t="shared" si="4"/>
        <v>0</v>
      </c>
      <c r="O6" s="64">
        <f t="shared" si="4"/>
        <v>0</v>
      </c>
      <c r="P6" s="64">
        <f t="shared" si="4"/>
        <v>0</v>
      </c>
      <c r="Q6" s="64">
        <f t="shared" si="4"/>
        <v>0</v>
      </c>
      <c r="R6" s="64">
        <f t="shared" si="4"/>
        <v>0</v>
      </c>
      <c r="S6" s="64">
        <f t="shared" si="4"/>
        <v>0</v>
      </c>
      <c r="T6" s="64">
        <f t="shared" si="4"/>
        <v>0</v>
      </c>
      <c r="U6" s="64">
        <f t="shared" si="4"/>
        <v>0</v>
      </c>
      <c r="V6" s="64">
        <f t="shared" si="4"/>
        <v>0</v>
      </c>
      <c r="W6" s="64">
        <f t="shared" si="4"/>
        <v>0</v>
      </c>
      <c r="X6" s="64">
        <f t="shared" si="4"/>
        <v>0</v>
      </c>
      <c r="Y6" s="64">
        <f t="shared" si="4"/>
        <v>0</v>
      </c>
      <c r="Z6" s="64">
        <f t="shared" si="4"/>
        <v>0</v>
      </c>
      <c r="AA6" s="64">
        <f t="shared" si="4"/>
        <v>0</v>
      </c>
      <c r="AB6" s="64">
        <f t="shared" si="4"/>
        <v>0</v>
      </c>
      <c r="AC6" s="64">
        <f t="shared" si="4"/>
        <v>0</v>
      </c>
      <c r="AD6" s="65">
        <f>SUM(C6:AC6)</f>
        <v>0</v>
      </c>
      <c r="AE6" s="65">
        <f>AD6/COLUMNS(C6:AC6)</f>
        <v>0</v>
      </c>
    </row>
    <row r="7" spans="2:31" s="43" customFormat="1" ht="54.95" customHeight="1" x14ac:dyDescent="0.2">
      <c r="B7" s="63" t="s">
        <v>123</v>
      </c>
      <c r="C7" s="64">
        <f t="shared" ref="C7:O7" si="5">C5-C6</f>
        <v>0</v>
      </c>
      <c r="D7" s="64">
        <f t="shared" si="5"/>
        <v>0</v>
      </c>
      <c r="E7" s="64">
        <f t="shared" si="5"/>
        <v>0</v>
      </c>
      <c r="F7" s="64">
        <f t="shared" si="5"/>
        <v>0</v>
      </c>
      <c r="G7" s="64">
        <f t="shared" si="5"/>
        <v>0</v>
      </c>
      <c r="H7" s="64">
        <f t="shared" si="5"/>
        <v>0</v>
      </c>
      <c r="I7" s="64">
        <f t="shared" si="5"/>
        <v>0</v>
      </c>
      <c r="J7" s="64">
        <f t="shared" si="5"/>
        <v>0</v>
      </c>
      <c r="K7" s="64">
        <f t="shared" si="5"/>
        <v>0</v>
      </c>
      <c r="L7" s="64">
        <f t="shared" si="5"/>
        <v>0</v>
      </c>
      <c r="M7" s="64">
        <f t="shared" si="5"/>
        <v>0</v>
      </c>
      <c r="N7" s="64">
        <f t="shared" si="5"/>
        <v>0</v>
      </c>
      <c r="O7" s="64">
        <f t="shared" si="5"/>
        <v>0</v>
      </c>
      <c r="P7" s="64">
        <f t="shared" ref="P7:AC7" si="6">P5-P6</f>
        <v>0</v>
      </c>
      <c r="Q7" s="64">
        <f t="shared" si="6"/>
        <v>0</v>
      </c>
      <c r="R7" s="64">
        <f t="shared" si="6"/>
        <v>0</v>
      </c>
      <c r="S7" s="64">
        <f t="shared" si="6"/>
        <v>0</v>
      </c>
      <c r="T7" s="64">
        <f t="shared" si="6"/>
        <v>0</v>
      </c>
      <c r="U7" s="64">
        <f t="shared" si="6"/>
        <v>0</v>
      </c>
      <c r="V7" s="64">
        <f t="shared" si="6"/>
        <v>0</v>
      </c>
      <c r="W7" s="64">
        <f t="shared" si="6"/>
        <v>0</v>
      </c>
      <c r="X7" s="64">
        <f t="shared" si="6"/>
        <v>0</v>
      </c>
      <c r="Y7" s="64">
        <f t="shared" si="6"/>
        <v>0</v>
      </c>
      <c r="Z7" s="64">
        <f t="shared" si="6"/>
        <v>0</v>
      </c>
      <c r="AA7" s="64">
        <f t="shared" si="6"/>
        <v>0</v>
      </c>
      <c r="AB7" s="64">
        <f t="shared" si="6"/>
        <v>0</v>
      </c>
      <c r="AC7" s="64">
        <f t="shared" si="6"/>
        <v>0</v>
      </c>
      <c r="AD7" s="64">
        <f>SUM(C7:AC7)</f>
        <v>0</v>
      </c>
      <c r="AE7" s="64">
        <f>AD7/COLUMNS(C7:AC7)</f>
        <v>0</v>
      </c>
    </row>
    <row r="8" spans="2:31" s="43" customFormat="1" ht="54.95" customHeight="1" x14ac:dyDescent="0.2">
      <c r="B8" s="63" t="s">
        <v>121</v>
      </c>
      <c r="C8" s="64">
        <f t="shared" ref="C8:O8" si="7">IF(C7&gt;=0,C7,NA())</f>
        <v>0</v>
      </c>
      <c r="D8" s="64">
        <f t="shared" si="7"/>
        <v>0</v>
      </c>
      <c r="E8" s="64">
        <f t="shared" si="7"/>
        <v>0</v>
      </c>
      <c r="F8" s="64">
        <f t="shared" si="7"/>
        <v>0</v>
      </c>
      <c r="G8" s="64">
        <f t="shared" si="7"/>
        <v>0</v>
      </c>
      <c r="H8" s="64">
        <f t="shared" si="7"/>
        <v>0</v>
      </c>
      <c r="I8" s="64">
        <f t="shared" si="7"/>
        <v>0</v>
      </c>
      <c r="J8" s="64">
        <f t="shared" si="7"/>
        <v>0</v>
      </c>
      <c r="K8" s="64">
        <f t="shared" si="7"/>
        <v>0</v>
      </c>
      <c r="L8" s="64">
        <f t="shared" si="7"/>
        <v>0</v>
      </c>
      <c r="M8" s="64">
        <f t="shared" si="7"/>
        <v>0</v>
      </c>
      <c r="N8" s="64">
        <f t="shared" si="7"/>
        <v>0</v>
      </c>
      <c r="O8" s="64">
        <f t="shared" si="7"/>
        <v>0</v>
      </c>
      <c r="P8" s="64">
        <f t="shared" ref="P8:AC8" si="8">IF(P7&gt;=0,P7,NA())</f>
        <v>0</v>
      </c>
      <c r="Q8" s="64">
        <f t="shared" si="8"/>
        <v>0</v>
      </c>
      <c r="R8" s="64">
        <f t="shared" si="8"/>
        <v>0</v>
      </c>
      <c r="S8" s="64">
        <f t="shared" si="8"/>
        <v>0</v>
      </c>
      <c r="T8" s="64">
        <f t="shared" si="8"/>
        <v>0</v>
      </c>
      <c r="U8" s="64">
        <f t="shared" si="8"/>
        <v>0</v>
      </c>
      <c r="V8" s="64">
        <f t="shared" si="8"/>
        <v>0</v>
      </c>
      <c r="W8" s="64">
        <f t="shared" si="8"/>
        <v>0</v>
      </c>
      <c r="X8" s="64">
        <f t="shared" si="8"/>
        <v>0</v>
      </c>
      <c r="Y8" s="64">
        <f t="shared" si="8"/>
        <v>0</v>
      </c>
      <c r="Z8" s="64">
        <f t="shared" si="8"/>
        <v>0</v>
      </c>
      <c r="AA8" s="64">
        <f t="shared" si="8"/>
        <v>0</v>
      </c>
      <c r="AB8" s="64">
        <f t="shared" si="8"/>
        <v>0</v>
      </c>
      <c r="AC8" s="64">
        <f t="shared" si="8"/>
        <v>0</v>
      </c>
      <c r="AD8" s="65"/>
      <c r="AE8" s="65"/>
    </row>
    <row r="9" spans="2:31" s="43" customFormat="1" ht="54.95" customHeight="1" x14ac:dyDescent="0.2">
      <c r="B9" s="63" t="s">
        <v>120</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5"/>
      <c r="AE9" s="65"/>
    </row>
    <row r="10" spans="2:31" s="43" customFormat="1" ht="54.95" customHeight="1" x14ac:dyDescent="0.2">
      <c r="B10" s="63" t="s">
        <v>111</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5">
        <f>SUM(C10:AC10)</f>
        <v>0</v>
      </c>
      <c r="AE10" s="65">
        <f>AD10/COLUMNS(C10:AC10)</f>
        <v>0</v>
      </c>
    </row>
    <row r="11" spans="2:31" s="43" customFormat="1" ht="54.95" customHeight="1" x14ac:dyDescent="0.2">
      <c r="B11" s="63" t="s">
        <v>112</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7"/>
      <c r="AE11" s="67"/>
    </row>
    <row r="12" spans="2:31" s="43" customFormat="1" ht="54.95" customHeight="1" x14ac:dyDescent="0.2">
      <c r="B12" s="63" t="s">
        <v>113</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7"/>
      <c r="AE12" s="67"/>
    </row>
    <row r="13" spans="2:31" s="43" customFormat="1" ht="54.95" customHeight="1" x14ac:dyDescent="0.2">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row>
    <row r="14" spans="2:31" s="43" customFormat="1" ht="54.95" customHeight="1" x14ac:dyDescent="0.2">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9"/>
    </row>
    <row r="15" spans="2:31" s="43" customFormat="1" ht="54.95" customHeight="1" x14ac:dyDescent="0.2">
      <c r="B15" s="61" t="s">
        <v>2</v>
      </c>
      <c r="C15" s="62" t="str">
        <f>C$4</f>
        <v>1/0</v>
      </c>
      <c r="D15" s="62" t="str">
        <f t="shared" ref="D15:AC15" si="9">D$4</f>
        <v>1/0</v>
      </c>
      <c r="E15" s="62" t="str">
        <f t="shared" si="9"/>
        <v>1/0</v>
      </c>
      <c r="F15" s="62" t="str">
        <f t="shared" si="9"/>
        <v>1/0</v>
      </c>
      <c r="G15" s="62" t="str">
        <f t="shared" si="9"/>
        <v>1/0</v>
      </c>
      <c r="H15" s="62" t="str">
        <f t="shared" si="9"/>
        <v>1/0</v>
      </c>
      <c r="I15" s="62" t="str">
        <f t="shared" si="9"/>
        <v>1/0</v>
      </c>
      <c r="J15" s="62" t="str">
        <f t="shared" si="9"/>
        <v>1/0</v>
      </c>
      <c r="K15" s="62" t="str">
        <f t="shared" si="9"/>
        <v>1/0</v>
      </c>
      <c r="L15" s="62" t="str">
        <f t="shared" si="9"/>
        <v>1/0</v>
      </c>
      <c r="M15" s="62" t="str">
        <f t="shared" si="9"/>
        <v>1/0</v>
      </c>
      <c r="N15" s="62" t="str">
        <f t="shared" si="9"/>
        <v>1/0</v>
      </c>
      <c r="O15" s="62" t="str">
        <f t="shared" si="9"/>
        <v>1/0</v>
      </c>
      <c r="P15" s="62" t="str">
        <f t="shared" si="9"/>
        <v>1/0</v>
      </c>
      <c r="Q15" s="62" t="str">
        <f t="shared" si="9"/>
        <v>1/0</v>
      </c>
      <c r="R15" s="62" t="str">
        <f t="shared" si="9"/>
        <v>1/0</v>
      </c>
      <c r="S15" s="62" t="str">
        <f t="shared" si="9"/>
        <v>1/0</v>
      </c>
      <c r="T15" s="62" t="str">
        <f t="shared" si="9"/>
        <v>1/0</v>
      </c>
      <c r="U15" s="62" t="str">
        <f t="shared" si="9"/>
        <v>1/0</v>
      </c>
      <c r="V15" s="62" t="str">
        <f t="shared" si="9"/>
        <v>1/0</v>
      </c>
      <c r="W15" s="62" t="str">
        <f t="shared" si="9"/>
        <v>1/0</v>
      </c>
      <c r="X15" s="62" t="str">
        <f t="shared" si="9"/>
        <v>1/0</v>
      </c>
      <c r="Y15" s="62" t="str">
        <f t="shared" si="9"/>
        <v>1/0</v>
      </c>
      <c r="Z15" s="62" t="str">
        <f t="shared" si="9"/>
        <v>1/0</v>
      </c>
      <c r="AA15" s="62" t="str">
        <f t="shared" si="9"/>
        <v>1/0</v>
      </c>
      <c r="AB15" s="62" t="str">
        <f t="shared" si="9"/>
        <v>1/0</v>
      </c>
      <c r="AC15" s="62" t="str">
        <f t="shared" si="9"/>
        <v>1/0</v>
      </c>
      <c r="AD15" s="70" t="str">
        <f>AD$4</f>
        <v>Total</v>
      </c>
      <c r="AE15" s="70" t="str">
        <f>AE$4</f>
        <v>Avg</v>
      </c>
    </row>
    <row r="16" spans="2:31" s="44" customFormat="1" ht="54.95" customHeight="1" x14ac:dyDescent="0.2">
      <c r="B16" s="71" t="s">
        <v>11</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3">
        <f>SUM(C16:AC16)</f>
        <v>0</v>
      </c>
      <c r="AE16" s="73">
        <f t="shared" ref="AE16:AE22" si="10">AD16/COLUMNS(C16:AC16)</f>
        <v>0</v>
      </c>
    </row>
    <row r="17" spans="2:31" s="44" customFormat="1" ht="54.95" customHeight="1" x14ac:dyDescent="0.2">
      <c r="B17" s="71" t="s">
        <v>5</v>
      </c>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3">
        <f t="shared" ref="AD17:AD23" si="11">SUM(C17:AC17)</f>
        <v>0</v>
      </c>
      <c r="AE17" s="73">
        <f t="shared" si="10"/>
        <v>0</v>
      </c>
    </row>
    <row r="18" spans="2:31" s="44" customFormat="1" ht="54.95" customHeight="1" x14ac:dyDescent="0.2">
      <c r="B18" s="71" t="s">
        <v>6</v>
      </c>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3">
        <f t="shared" si="11"/>
        <v>0</v>
      </c>
      <c r="AE18" s="73">
        <f t="shared" si="10"/>
        <v>0</v>
      </c>
    </row>
    <row r="19" spans="2:31" s="44" customFormat="1" ht="54.95" customHeight="1" x14ac:dyDescent="0.2">
      <c r="B19" s="71" t="s">
        <v>10</v>
      </c>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3">
        <f t="shared" si="11"/>
        <v>0</v>
      </c>
      <c r="AE19" s="73">
        <f t="shared" si="10"/>
        <v>0</v>
      </c>
    </row>
    <row r="20" spans="2:31" s="44" customFormat="1" ht="54.95" customHeight="1" x14ac:dyDescent="0.2">
      <c r="B20" s="71" t="s">
        <v>108</v>
      </c>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3">
        <f t="shared" si="11"/>
        <v>0</v>
      </c>
      <c r="AE20" s="73">
        <f t="shared" si="10"/>
        <v>0</v>
      </c>
    </row>
    <row r="21" spans="2:31" s="44" customFormat="1" ht="54.95" customHeight="1" x14ac:dyDescent="0.2">
      <c r="B21" s="71" t="s">
        <v>17</v>
      </c>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3">
        <f t="shared" si="11"/>
        <v>0</v>
      </c>
      <c r="AE21" s="73">
        <f t="shared" si="10"/>
        <v>0</v>
      </c>
    </row>
    <row r="22" spans="2:31" s="44" customFormat="1" ht="54.95" customHeight="1" x14ac:dyDescent="0.2">
      <c r="B22" s="74" t="s">
        <v>12</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3">
        <f>SUM(C22:AC22)</f>
        <v>0</v>
      </c>
      <c r="AE22" s="73">
        <f t="shared" si="10"/>
        <v>0</v>
      </c>
    </row>
    <row r="23" spans="2:31" s="44" customFormat="1" ht="54.95" customHeight="1" x14ac:dyDescent="0.2">
      <c r="B23" s="75" t="str">
        <f>"Total "&amp;B15</f>
        <v>Total INCOME</v>
      </c>
      <c r="C23" s="76">
        <f t="shared" ref="C23:O23" si="12">SUM(C16:C22)</f>
        <v>0</v>
      </c>
      <c r="D23" s="76">
        <f t="shared" si="12"/>
        <v>0</v>
      </c>
      <c r="E23" s="76">
        <f t="shared" si="12"/>
        <v>0</v>
      </c>
      <c r="F23" s="76">
        <f t="shared" si="12"/>
        <v>0</v>
      </c>
      <c r="G23" s="76">
        <f t="shared" si="12"/>
        <v>0</v>
      </c>
      <c r="H23" s="76">
        <f t="shared" si="12"/>
        <v>0</v>
      </c>
      <c r="I23" s="76">
        <f t="shared" si="12"/>
        <v>0</v>
      </c>
      <c r="J23" s="76">
        <f t="shared" si="12"/>
        <v>0</v>
      </c>
      <c r="K23" s="76">
        <f t="shared" si="12"/>
        <v>0</v>
      </c>
      <c r="L23" s="76">
        <f t="shared" si="12"/>
        <v>0</v>
      </c>
      <c r="M23" s="76">
        <f t="shared" si="12"/>
        <v>0</v>
      </c>
      <c r="N23" s="76">
        <f t="shared" si="12"/>
        <v>0</v>
      </c>
      <c r="O23" s="76">
        <f t="shared" si="12"/>
        <v>0</v>
      </c>
      <c r="P23" s="76">
        <f t="shared" ref="P23:AC23" si="13">SUM(P16:P22)</f>
        <v>0</v>
      </c>
      <c r="Q23" s="76">
        <f t="shared" si="13"/>
        <v>0</v>
      </c>
      <c r="R23" s="76">
        <f t="shared" si="13"/>
        <v>0</v>
      </c>
      <c r="S23" s="76">
        <f t="shared" si="13"/>
        <v>0</v>
      </c>
      <c r="T23" s="76">
        <f t="shared" si="13"/>
        <v>0</v>
      </c>
      <c r="U23" s="76">
        <f t="shared" si="13"/>
        <v>0</v>
      </c>
      <c r="V23" s="76">
        <f t="shared" si="13"/>
        <v>0</v>
      </c>
      <c r="W23" s="76">
        <f t="shared" si="13"/>
        <v>0</v>
      </c>
      <c r="X23" s="76">
        <f t="shared" si="13"/>
        <v>0</v>
      </c>
      <c r="Y23" s="76">
        <f t="shared" si="13"/>
        <v>0</v>
      </c>
      <c r="Z23" s="76">
        <f t="shared" si="13"/>
        <v>0</v>
      </c>
      <c r="AA23" s="76">
        <f t="shared" si="13"/>
        <v>0</v>
      </c>
      <c r="AB23" s="76">
        <f t="shared" si="13"/>
        <v>0</v>
      </c>
      <c r="AC23" s="76">
        <f t="shared" si="13"/>
        <v>0</v>
      </c>
      <c r="AD23" s="76">
        <f t="shared" si="11"/>
        <v>0</v>
      </c>
      <c r="AE23" s="76">
        <f>AD23/12</f>
        <v>0</v>
      </c>
    </row>
    <row r="24" spans="2:31" s="44" customFormat="1" ht="54.95" customHeight="1" x14ac:dyDescent="0.2">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row>
    <row r="25" spans="2:31" s="43" customFormat="1" ht="54.95" customHeight="1" x14ac:dyDescent="0.2">
      <c r="B25" s="61" t="s">
        <v>122</v>
      </c>
      <c r="C25" s="62" t="str">
        <f>C$4</f>
        <v>1/0</v>
      </c>
      <c r="D25" s="62" t="str">
        <f t="shared" ref="D25:AC25" si="14">D$4</f>
        <v>1/0</v>
      </c>
      <c r="E25" s="62" t="str">
        <f t="shared" si="14"/>
        <v>1/0</v>
      </c>
      <c r="F25" s="62" t="str">
        <f t="shared" si="14"/>
        <v>1/0</v>
      </c>
      <c r="G25" s="62" t="str">
        <f t="shared" si="14"/>
        <v>1/0</v>
      </c>
      <c r="H25" s="62" t="str">
        <f t="shared" si="14"/>
        <v>1/0</v>
      </c>
      <c r="I25" s="62" t="str">
        <f t="shared" si="14"/>
        <v>1/0</v>
      </c>
      <c r="J25" s="62" t="str">
        <f t="shared" si="14"/>
        <v>1/0</v>
      </c>
      <c r="K25" s="62" t="str">
        <f t="shared" si="14"/>
        <v>1/0</v>
      </c>
      <c r="L25" s="62" t="str">
        <f t="shared" si="14"/>
        <v>1/0</v>
      </c>
      <c r="M25" s="62" t="str">
        <f t="shared" si="14"/>
        <v>1/0</v>
      </c>
      <c r="N25" s="62" t="str">
        <f t="shared" si="14"/>
        <v>1/0</v>
      </c>
      <c r="O25" s="62" t="str">
        <f t="shared" si="14"/>
        <v>1/0</v>
      </c>
      <c r="P25" s="62" t="str">
        <f t="shared" si="14"/>
        <v>1/0</v>
      </c>
      <c r="Q25" s="62" t="str">
        <f t="shared" si="14"/>
        <v>1/0</v>
      </c>
      <c r="R25" s="62" t="str">
        <f t="shared" si="14"/>
        <v>1/0</v>
      </c>
      <c r="S25" s="62" t="str">
        <f t="shared" si="14"/>
        <v>1/0</v>
      </c>
      <c r="T25" s="62" t="str">
        <f t="shared" si="14"/>
        <v>1/0</v>
      </c>
      <c r="U25" s="62" t="str">
        <f t="shared" si="14"/>
        <v>1/0</v>
      </c>
      <c r="V25" s="62" t="str">
        <f t="shared" si="14"/>
        <v>1/0</v>
      </c>
      <c r="W25" s="62" t="str">
        <f t="shared" si="14"/>
        <v>1/0</v>
      </c>
      <c r="X25" s="62" t="str">
        <f t="shared" si="14"/>
        <v>1/0</v>
      </c>
      <c r="Y25" s="62" t="str">
        <f t="shared" si="14"/>
        <v>1/0</v>
      </c>
      <c r="Z25" s="62" t="str">
        <f t="shared" si="14"/>
        <v>1/0</v>
      </c>
      <c r="AA25" s="62" t="str">
        <f t="shared" si="14"/>
        <v>1/0</v>
      </c>
      <c r="AB25" s="62" t="str">
        <f t="shared" si="14"/>
        <v>1/0</v>
      </c>
      <c r="AC25" s="62" t="str">
        <f t="shared" si="14"/>
        <v>1/0</v>
      </c>
      <c r="AD25" s="70" t="str">
        <f>AD$4</f>
        <v>Total</v>
      </c>
      <c r="AE25" s="70" t="str">
        <f>AE$4</f>
        <v>Avg</v>
      </c>
    </row>
    <row r="26" spans="2:31" s="44" customFormat="1" ht="54.95" customHeight="1" x14ac:dyDescent="0.2">
      <c r="B26" s="71" t="s">
        <v>117</v>
      </c>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3">
        <f>SUM(C26:AC26)</f>
        <v>0</v>
      </c>
      <c r="AE26" s="73">
        <f t="shared" ref="AE26:AE32" si="15">AD26/COLUMNS(C26:AC26)</f>
        <v>0</v>
      </c>
    </row>
    <row r="27" spans="2:31" s="44" customFormat="1" ht="54.95" customHeight="1" x14ac:dyDescent="0.2">
      <c r="B27" s="71" t="s">
        <v>114</v>
      </c>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3">
        <f t="shared" ref="AD27:AD32" si="16">SUM(C27:AC27)</f>
        <v>0</v>
      </c>
      <c r="AE27" s="73">
        <f t="shared" si="15"/>
        <v>0</v>
      </c>
    </row>
    <row r="28" spans="2:31" s="44" customFormat="1" ht="54.95" customHeight="1" x14ac:dyDescent="0.2">
      <c r="B28" s="71" t="s">
        <v>115</v>
      </c>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3">
        <f t="shared" si="16"/>
        <v>0</v>
      </c>
      <c r="AE28" s="73">
        <f t="shared" si="15"/>
        <v>0</v>
      </c>
    </row>
    <row r="29" spans="2:31" s="44" customFormat="1" ht="54.95" customHeight="1" x14ac:dyDescent="0.2">
      <c r="B29" s="71" t="s">
        <v>116</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3">
        <f t="shared" si="16"/>
        <v>0</v>
      </c>
      <c r="AE29" s="73">
        <f t="shared" si="15"/>
        <v>0</v>
      </c>
    </row>
    <row r="30" spans="2:31" s="44" customFormat="1" ht="54.95" customHeight="1" x14ac:dyDescent="0.2">
      <c r="B30" s="71" t="s">
        <v>118</v>
      </c>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3">
        <f t="shared" si="16"/>
        <v>0</v>
      </c>
      <c r="AE30" s="73">
        <f t="shared" si="15"/>
        <v>0</v>
      </c>
    </row>
    <row r="31" spans="2:31" s="44" customFormat="1" ht="54.95" customHeight="1" x14ac:dyDescent="0.2">
      <c r="B31" s="71" t="s">
        <v>17</v>
      </c>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3">
        <f t="shared" si="16"/>
        <v>0</v>
      </c>
      <c r="AE31" s="73">
        <f t="shared" si="15"/>
        <v>0</v>
      </c>
    </row>
    <row r="32" spans="2:31" s="44" customFormat="1" ht="54.95" customHeight="1" x14ac:dyDescent="0.2">
      <c r="B32" s="75" t="str">
        <f>"Total "&amp;B25</f>
        <v>Total SAVINGS EXPENSE</v>
      </c>
      <c r="C32" s="76">
        <f t="shared" ref="C32:O32" si="17">SUM(C26:C31)</f>
        <v>0</v>
      </c>
      <c r="D32" s="76">
        <f t="shared" si="17"/>
        <v>0</v>
      </c>
      <c r="E32" s="76">
        <f t="shared" si="17"/>
        <v>0</v>
      </c>
      <c r="F32" s="76">
        <f t="shared" si="17"/>
        <v>0</v>
      </c>
      <c r="G32" s="76">
        <f t="shared" si="17"/>
        <v>0</v>
      </c>
      <c r="H32" s="76">
        <f t="shared" si="17"/>
        <v>0</v>
      </c>
      <c r="I32" s="76">
        <f t="shared" si="17"/>
        <v>0</v>
      </c>
      <c r="J32" s="76">
        <f t="shared" si="17"/>
        <v>0</v>
      </c>
      <c r="K32" s="76">
        <f t="shared" si="17"/>
        <v>0</v>
      </c>
      <c r="L32" s="76">
        <f t="shared" si="17"/>
        <v>0</v>
      </c>
      <c r="M32" s="76">
        <f t="shared" si="17"/>
        <v>0</v>
      </c>
      <c r="N32" s="76">
        <f t="shared" si="17"/>
        <v>0</v>
      </c>
      <c r="O32" s="76">
        <f t="shared" si="17"/>
        <v>0</v>
      </c>
      <c r="P32" s="76">
        <f t="shared" ref="P32:AC32" si="18">SUM(P26:P31)</f>
        <v>0</v>
      </c>
      <c r="Q32" s="76">
        <f t="shared" si="18"/>
        <v>0</v>
      </c>
      <c r="R32" s="76">
        <f t="shared" si="18"/>
        <v>0</v>
      </c>
      <c r="S32" s="76">
        <f t="shared" si="18"/>
        <v>0</v>
      </c>
      <c r="T32" s="76">
        <f t="shared" si="18"/>
        <v>0</v>
      </c>
      <c r="U32" s="76">
        <f t="shared" si="18"/>
        <v>0</v>
      </c>
      <c r="V32" s="76">
        <f t="shared" si="18"/>
        <v>0</v>
      </c>
      <c r="W32" s="76">
        <f t="shared" si="18"/>
        <v>0</v>
      </c>
      <c r="X32" s="76">
        <f t="shared" si="18"/>
        <v>0</v>
      </c>
      <c r="Y32" s="76">
        <f t="shared" si="18"/>
        <v>0</v>
      </c>
      <c r="Z32" s="76">
        <f t="shared" si="18"/>
        <v>0</v>
      </c>
      <c r="AA32" s="76">
        <f t="shared" si="18"/>
        <v>0</v>
      </c>
      <c r="AB32" s="76">
        <f t="shared" si="18"/>
        <v>0</v>
      </c>
      <c r="AC32" s="76">
        <f t="shared" si="18"/>
        <v>0</v>
      </c>
      <c r="AD32" s="76">
        <f t="shared" si="16"/>
        <v>0</v>
      </c>
      <c r="AE32" s="76">
        <f t="shared" si="15"/>
        <v>0</v>
      </c>
    </row>
    <row r="33" spans="2:31" s="44" customFormat="1" ht="54.95" customHeight="1" x14ac:dyDescent="0.2">
      <c r="B33" s="77" t="s">
        <v>124</v>
      </c>
      <c r="C33" s="78" t="str">
        <f>IF(C$6=0," - ",C32/C$6)</f>
        <v xml:space="preserve"> - </v>
      </c>
      <c r="D33" s="78" t="str">
        <f t="shared" ref="D33:AE33" si="19">IF(D$6=0," - ",D32/D$6)</f>
        <v xml:space="preserve"> - </v>
      </c>
      <c r="E33" s="78" t="str">
        <f t="shared" si="19"/>
        <v xml:space="preserve"> - </v>
      </c>
      <c r="F33" s="78" t="str">
        <f t="shared" si="19"/>
        <v xml:space="preserve"> - </v>
      </c>
      <c r="G33" s="78" t="str">
        <f t="shared" si="19"/>
        <v xml:space="preserve"> - </v>
      </c>
      <c r="H33" s="78" t="str">
        <f t="shared" si="19"/>
        <v xml:space="preserve"> - </v>
      </c>
      <c r="I33" s="78" t="str">
        <f t="shared" si="19"/>
        <v xml:space="preserve"> - </v>
      </c>
      <c r="J33" s="78" t="str">
        <f t="shared" si="19"/>
        <v xml:space="preserve"> - </v>
      </c>
      <c r="K33" s="78" t="str">
        <f t="shared" si="19"/>
        <v xml:space="preserve"> - </v>
      </c>
      <c r="L33" s="78" t="str">
        <f t="shared" si="19"/>
        <v xml:space="preserve"> - </v>
      </c>
      <c r="M33" s="78" t="str">
        <f t="shared" si="19"/>
        <v xml:space="preserve"> - </v>
      </c>
      <c r="N33" s="78" t="str">
        <f t="shared" si="19"/>
        <v xml:space="preserve"> - </v>
      </c>
      <c r="O33" s="78" t="str">
        <f t="shared" si="19"/>
        <v xml:space="preserve"> - </v>
      </c>
      <c r="P33" s="78" t="str">
        <f t="shared" si="19"/>
        <v xml:space="preserve"> - </v>
      </c>
      <c r="Q33" s="78" t="str">
        <f t="shared" si="19"/>
        <v xml:space="preserve"> - </v>
      </c>
      <c r="R33" s="78" t="str">
        <f t="shared" si="19"/>
        <v xml:space="preserve"> - </v>
      </c>
      <c r="S33" s="78" t="str">
        <f t="shared" si="19"/>
        <v xml:space="preserve"> - </v>
      </c>
      <c r="T33" s="78" t="str">
        <f t="shared" si="19"/>
        <v xml:space="preserve"> - </v>
      </c>
      <c r="U33" s="78" t="str">
        <f t="shared" si="19"/>
        <v xml:space="preserve"> - </v>
      </c>
      <c r="V33" s="78" t="str">
        <f t="shared" si="19"/>
        <v xml:space="preserve"> - </v>
      </c>
      <c r="W33" s="78" t="str">
        <f t="shared" si="19"/>
        <v xml:space="preserve"> - </v>
      </c>
      <c r="X33" s="78" t="str">
        <f t="shared" si="19"/>
        <v xml:space="preserve"> - </v>
      </c>
      <c r="Y33" s="78" t="str">
        <f t="shared" si="19"/>
        <v xml:space="preserve"> - </v>
      </c>
      <c r="Z33" s="78" t="str">
        <f t="shared" si="19"/>
        <v xml:space="preserve"> - </v>
      </c>
      <c r="AA33" s="78" t="str">
        <f t="shared" si="19"/>
        <v xml:space="preserve"> - </v>
      </c>
      <c r="AB33" s="78" t="str">
        <f t="shared" si="19"/>
        <v xml:space="preserve"> - </v>
      </c>
      <c r="AC33" s="78" t="str">
        <f t="shared" si="19"/>
        <v xml:space="preserve"> - </v>
      </c>
      <c r="AD33" s="78" t="str">
        <f t="shared" si="19"/>
        <v xml:space="preserve"> - </v>
      </c>
      <c r="AE33" s="78" t="str">
        <f t="shared" si="19"/>
        <v xml:space="preserve"> - </v>
      </c>
    </row>
    <row r="34" spans="2:31" s="44" customFormat="1" ht="54.95" customHeight="1" x14ac:dyDescent="0.2">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row>
    <row r="35" spans="2:31" s="43" customFormat="1" ht="54.95" customHeight="1" x14ac:dyDescent="0.2">
      <c r="B35" s="61" t="s">
        <v>14</v>
      </c>
      <c r="C35" s="62" t="str">
        <f>C$4</f>
        <v>1/0</v>
      </c>
      <c r="D35" s="62" t="str">
        <f t="shared" ref="D35:AC35" si="20">D$4</f>
        <v>1/0</v>
      </c>
      <c r="E35" s="62" t="str">
        <f t="shared" si="20"/>
        <v>1/0</v>
      </c>
      <c r="F35" s="62" t="str">
        <f t="shared" si="20"/>
        <v>1/0</v>
      </c>
      <c r="G35" s="62" t="str">
        <f t="shared" si="20"/>
        <v>1/0</v>
      </c>
      <c r="H35" s="62" t="str">
        <f t="shared" si="20"/>
        <v>1/0</v>
      </c>
      <c r="I35" s="62" t="str">
        <f t="shared" si="20"/>
        <v>1/0</v>
      </c>
      <c r="J35" s="62" t="str">
        <f t="shared" si="20"/>
        <v>1/0</v>
      </c>
      <c r="K35" s="62" t="str">
        <f t="shared" si="20"/>
        <v>1/0</v>
      </c>
      <c r="L35" s="62" t="str">
        <f t="shared" si="20"/>
        <v>1/0</v>
      </c>
      <c r="M35" s="62" t="str">
        <f t="shared" si="20"/>
        <v>1/0</v>
      </c>
      <c r="N35" s="62" t="str">
        <f t="shared" si="20"/>
        <v>1/0</v>
      </c>
      <c r="O35" s="62" t="str">
        <f t="shared" si="20"/>
        <v>1/0</v>
      </c>
      <c r="P35" s="62" t="str">
        <f t="shared" si="20"/>
        <v>1/0</v>
      </c>
      <c r="Q35" s="62" t="str">
        <f t="shared" si="20"/>
        <v>1/0</v>
      </c>
      <c r="R35" s="62" t="str">
        <f t="shared" si="20"/>
        <v>1/0</v>
      </c>
      <c r="S35" s="62" t="str">
        <f t="shared" si="20"/>
        <v>1/0</v>
      </c>
      <c r="T35" s="62" t="str">
        <f t="shared" si="20"/>
        <v>1/0</v>
      </c>
      <c r="U35" s="62" t="str">
        <f t="shared" si="20"/>
        <v>1/0</v>
      </c>
      <c r="V35" s="62" t="str">
        <f t="shared" si="20"/>
        <v>1/0</v>
      </c>
      <c r="W35" s="62" t="str">
        <f t="shared" si="20"/>
        <v>1/0</v>
      </c>
      <c r="X35" s="62" t="str">
        <f t="shared" si="20"/>
        <v>1/0</v>
      </c>
      <c r="Y35" s="62" t="str">
        <f t="shared" si="20"/>
        <v>1/0</v>
      </c>
      <c r="Z35" s="62" t="str">
        <f t="shared" si="20"/>
        <v>1/0</v>
      </c>
      <c r="AA35" s="62" t="str">
        <f t="shared" si="20"/>
        <v>1/0</v>
      </c>
      <c r="AB35" s="62" t="str">
        <f t="shared" si="20"/>
        <v>1/0</v>
      </c>
      <c r="AC35" s="62" t="str">
        <f t="shared" si="20"/>
        <v>1/0</v>
      </c>
      <c r="AD35" s="70" t="str">
        <f>AD$4</f>
        <v>Total</v>
      </c>
      <c r="AE35" s="70" t="str">
        <f>AE$4</f>
        <v>Avg</v>
      </c>
    </row>
    <row r="36" spans="2:31" s="44" customFormat="1" ht="54.95" customHeight="1" x14ac:dyDescent="0.2">
      <c r="B36" s="71" t="s">
        <v>54</v>
      </c>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3">
        <f>SUM(C36:AC36)</f>
        <v>0</v>
      </c>
      <c r="AE36" s="73">
        <f t="shared" ref="AE36:AE49" si="21">AD36/COLUMNS(C36:AC36)</f>
        <v>0</v>
      </c>
    </row>
    <row r="37" spans="2:31" s="44" customFormat="1" ht="54.95" customHeight="1" x14ac:dyDescent="0.2">
      <c r="B37" s="71" t="s">
        <v>15</v>
      </c>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3">
        <f t="shared" ref="AD37:AD49" si="22">SUM(C37:AC37)</f>
        <v>0</v>
      </c>
      <c r="AE37" s="73">
        <f t="shared" si="21"/>
        <v>0</v>
      </c>
    </row>
    <row r="38" spans="2:31" s="44" customFormat="1" ht="54.95" customHeight="1" x14ac:dyDescent="0.2">
      <c r="B38" s="71" t="s">
        <v>53</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3">
        <f t="shared" si="22"/>
        <v>0</v>
      </c>
      <c r="AE38" s="73">
        <f t="shared" si="21"/>
        <v>0</v>
      </c>
    </row>
    <row r="39" spans="2:31" s="44" customFormat="1" ht="54.95" customHeight="1" x14ac:dyDescent="0.2">
      <c r="B39" s="71" t="s">
        <v>52</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3">
        <f t="shared" si="22"/>
        <v>0</v>
      </c>
      <c r="AE39" s="73">
        <f t="shared" si="21"/>
        <v>0</v>
      </c>
    </row>
    <row r="40" spans="2:31" s="44" customFormat="1" ht="54.95" customHeight="1" x14ac:dyDescent="0.2">
      <c r="B40" s="71" t="s">
        <v>19</v>
      </c>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3">
        <f t="shared" si="22"/>
        <v>0</v>
      </c>
      <c r="AE40" s="73">
        <f t="shared" si="21"/>
        <v>0</v>
      </c>
    </row>
    <row r="41" spans="2:31" s="44" customFormat="1" ht="54.95" customHeight="1" x14ac:dyDescent="0.2">
      <c r="B41" s="71" t="s">
        <v>51</v>
      </c>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3">
        <f t="shared" si="22"/>
        <v>0</v>
      </c>
      <c r="AE41" s="73">
        <f t="shared" si="21"/>
        <v>0</v>
      </c>
    </row>
    <row r="42" spans="2:31" s="44" customFormat="1" ht="54.95" customHeight="1" x14ac:dyDescent="0.2">
      <c r="B42" s="71" t="s">
        <v>16</v>
      </c>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3">
        <f t="shared" si="22"/>
        <v>0</v>
      </c>
      <c r="AE42" s="73">
        <f t="shared" si="21"/>
        <v>0</v>
      </c>
    </row>
    <row r="43" spans="2:31" s="44" customFormat="1" ht="54.95" customHeight="1" x14ac:dyDescent="0.2">
      <c r="B43" s="71" t="s">
        <v>50</v>
      </c>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3">
        <f t="shared" si="22"/>
        <v>0</v>
      </c>
      <c r="AE43" s="73">
        <f t="shared" si="21"/>
        <v>0</v>
      </c>
    </row>
    <row r="44" spans="2:31" s="44" customFormat="1" ht="54.95" customHeight="1" x14ac:dyDescent="0.2">
      <c r="B44" s="71" t="s">
        <v>49</v>
      </c>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3">
        <f t="shared" si="22"/>
        <v>0</v>
      </c>
      <c r="AE44" s="73">
        <f t="shared" si="21"/>
        <v>0</v>
      </c>
    </row>
    <row r="45" spans="2:31" s="44" customFormat="1" ht="54.95" customHeight="1" x14ac:dyDescent="0.2">
      <c r="B45" s="71" t="s">
        <v>66</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3">
        <f t="shared" si="22"/>
        <v>0</v>
      </c>
      <c r="AE45" s="73">
        <f t="shared" si="21"/>
        <v>0</v>
      </c>
    </row>
    <row r="46" spans="2:31" s="44" customFormat="1" ht="54.95" customHeight="1" x14ac:dyDescent="0.2">
      <c r="B46" s="71" t="s">
        <v>67</v>
      </c>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3">
        <f t="shared" si="22"/>
        <v>0</v>
      </c>
      <c r="AE46" s="73">
        <f t="shared" si="21"/>
        <v>0</v>
      </c>
    </row>
    <row r="47" spans="2:31" s="44" customFormat="1" ht="54.95" customHeight="1" x14ac:dyDescent="0.2">
      <c r="B47" s="71" t="s">
        <v>18</v>
      </c>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3">
        <f t="shared" si="22"/>
        <v>0</v>
      </c>
      <c r="AE47" s="73">
        <f t="shared" si="21"/>
        <v>0</v>
      </c>
    </row>
    <row r="48" spans="2:31" s="44" customFormat="1" ht="54.95" customHeight="1" x14ac:dyDescent="0.2">
      <c r="B48" s="71" t="s">
        <v>17</v>
      </c>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3">
        <f t="shared" si="22"/>
        <v>0</v>
      </c>
      <c r="AE48" s="73">
        <f t="shared" si="21"/>
        <v>0</v>
      </c>
    </row>
    <row r="49" spans="2:31" s="44" customFormat="1" ht="54.95" customHeight="1" x14ac:dyDescent="0.2">
      <c r="B49" s="75" t="str">
        <f>"Total "&amp;B35</f>
        <v>Total HOME EXPENSES</v>
      </c>
      <c r="C49" s="76">
        <f t="shared" ref="C49:O49" si="23">SUM(C36:C48)</f>
        <v>0</v>
      </c>
      <c r="D49" s="76">
        <f t="shared" si="23"/>
        <v>0</v>
      </c>
      <c r="E49" s="76">
        <f t="shared" si="23"/>
        <v>0</v>
      </c>
      <c r="F49" s="76">
        <f t="shared" si="23"/>
        <v>0</v>
      </c>
      <c r="G49" s="76">
        <f t="shared" si="23"/>
        <v>0</v>
      </c>
      <c r="H49" s="76">
        <f t="shared" si="23"/>
        <v>0</v>
      </c>
      <c r="I49" s="76">
        <f t="shared" si="23"/>
        <v>0</v>
      </c>
      <c r="J49" s="76">
        <f t="shared" si="23"/>
        <v>0</v>
      </c>
      <c r="K49" s="76">
        <f t="shared" si="23"/>
        <v>0</v>
      </c>
      <c r="L49" s="76">
        <f t="shared" si="23"/>
        <v>0</v>
      </c>
      <c r="M49" s="76">
        <f t="shared" si="23"/>
        <v>0</v>
      </c>
      <c r="N49" s="76">
        <f t="shared" si="23"/>
        <v>0</v>
      </c>
      <c r="O49" s="76">
        <f t="shared" si="23"/>
        <v>0</v>
      </c>
      <c r="P49" s="76">
        <f t="shared" ref="P49:AC49" si="24">SUM(P36:P48)</f>
        <v>0</v>
      </c>
      <c r="Q49" s="76">
        <f t="shared" si="24"/>
        <v>0</v>
      </c>
      <c r="R49" s="76">
        <f t="shared" si="24"/>
        <v>0</v>
      </c>
      <c r="S49" s="76">
        <f t="shared" si="24"/>
        <v>0</v>
      </c>
      <c r="T49" s="76">
        <f t="shared" si="24"/>
        <v>0</v>
      </c>
      <c r="U49" s="76">
        <f t="shared" si="24"/>
        <v>0</v>
      </c>
      <c r="V49" s="76">
        <f t="shared" si="24"/>
        <v>0</v>
      </c>
      <c r="W49" s="76">
        <f t="shared" si="24"/>
        <v>0</v>
      </c>
      <c r="X49" s="76">
        <f t="shared" si="24"/>
        <v>0</v>
      </c>
      <c r="Y49" s="76">
        <f t="shared" si="24"/>
        <v>0</v>
      </c>
      <c r="Z49" s="76">
        <f t="shared" si="24"/>
        <v>0</v>
      </c>
      <c r="AA49" s="76">
        <f t="shared" si="24"/>
        <v>0</v>
      </c>
      <c r="AB49" s="76">
        <f t="shared" si="24"/>
        <v>0</v>
      </c>
      <c r="AC49" s="76">
        <f t="shared" si="24"/>
        <v>0</v>
      </c>
      <c r="AD49" s="76">
        <f t="shared" si="22"/>
        <v>0</v>
      </c>
      <c r="AE49" s="76">
        <f t="shared" si="21"/>
        <v>0</v>
      </c>
    </row>
    <row r="50" spans="2:31" s="44" customFormat="1" ht="54.95" customHeight="1" x14ac:dyDescent="0.2">
      <c r="B50" s="77" t="s">
        <v>124</v>
      </c>
      <c r="C50" s="78" t="str">
        <f t="shared" ref="C50:AE50" si="25">IF(C$6=0," - ",C49/C$6)</f>
        <v xml:space="preserve"> - </v>
      </c>
      <c r="D50" s="78" t="str">
        <f t="shared" si="25"/>
        <v xml:space="preserve"> - </v>
      </c>
      <c r="E50" s="78" t="str">
        <f t="shared" si="25"/>
        <v xml:space="preserve"> - </v>
      </c>
      <c r="F50" s="78" t="str">
        <f t="shared" si="25"/>
        <v xml:space="preserve"> - </v>
      </c>
      <c r="G50" s="78" t="str">
        <f t="shared" si="25"/>
        <v xml:space="preserve"> - </v>
      </c>
      <c r="H50" s="78" t="str">
        <f t="shared" si="25"/>
        <v xml:space="preserve"> - </v>
      </c>
      <c r="I50" s="78" t="str">
        <f t="shared" si="25"/>
        <v xml:space="preserve"> - </v>
      </c>
      <c r="J50" s="78" t="str">
        <f t="shared" si="25"/>
        <v xml:space="preserve"> - </v>
      </c>
      <c r="K50" s="78" t="str">
        <f t="shared" si="25"/>
        <v xml:space="preserve"> - </v>
      </c>
      <c r="L50" s="78" t="str">
        <f t="shared" si="25"/>
        <v xml:space="preserve"> - </v>
      </c>
      <c r="M50" s="78" t="str">
        <f t="shared" si="25"/>
        <v xml:space="preserve"> - </v>
      </c>
      <c r="N50" s="78" t="str">
        <f t="shared" si="25"/>
        <v xml:space="preserve"> - </v>
      </c>
      <c r="O50" s="78" t="str">
        <f t="shared" si="25"/>
        <v xml:space="preserve"> - </v>
      </c>
      <c r="P50" s="78" t="str">
        <f t="shared" si="25"/>
        <v xml:space="preserve"> - </v>
      </c>
      <c r="Q50" s="78" t="str">
        <f t="shared" si="25"/>
        <v xml:space="preserve"> - </v>
      </c>
      <c r="R50" s="78" t="str">
        <f t="shared" si="25"/>
        <v xml:space="preserve"> - </v>
      </c>
      <c r="S50" s="78" t="str">
        <f t="shared" si="25"/>
        <v xml:space="preserve"> - </v>
      </c>
      <c r="T50" s="78" t="str">
        <f t="shared" si="25"/>
        <v xml:space="preserve"> - </v>
      </c>
      <c r="U50" s="78" t="str">
        <f t="shared" si="25"/>
        <v xml:space="preserve"> - </v>
      </c>
      <c r="V50" s="78" t="str">
        <f t="shared" si="25"/>
        <v xml:space="preserve"> - </v>
      </c>
      <c r="W50" s="78" t="str">
        <f t="shared" si="25"/>
        <v xml:space="preserve"> - </v>
      </c>
      <c r="X50" s="78" t="str">
        <f t="shared" si="25"/>
        <v xml:space="preserve"> - </v>
      </c>
      <c r="Y50" s="78" t="str">
        <f t="shared" si="25"/>
        <v xml:space="preserve"> - </v>
      </c>
      <c r="Z50" s="78" t="str">
        <f t="shared" si="25"/>
        <v xml:space="preserve"> - </v>
      </c>
      <c r="AA50" s="78" t="str">
        <f t="shared" si="25"/>
        <v xml:space="preserve"> - </v>
      </c>
      <c r="AB50" s="78" t="str">
        <f t="shared" si="25"/>
        <v xml:space="preserve"> - </v>
      </c>
      <c r="AC50" s="78" t="str">
        <f t="shared" si="25"/>
        <v xml:space="preserve"> - </v>
      </c>
      <c r="AD50" s="78" t="str">
        <f t="shared" si="25"/>
        <v xml:space="preserve"> - </v>
      </c>
      <c r="AE50" s="78" t="str">
        <f t="shared" si="25"/>
        <v xml:space="preserve"> - </v>
      </c>
    </row>
    <row r="51" spans="2:31" s="44" customFormat="1" ht="54.95" customHeight="1" x14ac:dyDescent="0.2">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row>
    <row r="52" spans="2:31" s="43" customFormat="1" ht="54.95" customHeight="1" x14ac:dyDescent="0.2">
      <c r="B52" s="61" t="s">
        <v>37</v>
      </c>
      <c r="C52" s="62" t="str">
        <f>C$4</f>
        <v>1/0</v>
      </c>
      <c r="D52" s="62" t="str">
        <f t="shared" ref="D52:AC52" si="26">D$4</f>
        <v>1/0</v>
      </c>
      <c r="E52" s="62" t="str">
        <f t="shared" si="26"/>
        <v>1/0</v>
      </c>
      <c r="F52" s="62" t="str">
        <f t="shared" si="26"/>
        <v>1/0</v>
      </c>
      <c r="G52" s="62" t="str">
        <f t="shared" si="26"/>
        <v>1/0</v>
      </c>
      <c r="H52" s="62" t="str">
        <f t="shared" si="26"/>
        <v>1/0</v>
      </c>
      <c r="I52" s="62" t="str">
        <f t="shared" si="26"/>
        <v>1/0</v>
      </c>
      <c r="J52" s="62" t="str">
        <f t="shared" si="26"/>
        <v>1/0</v>
      </c>
      <c r="K52" s="62" t="str">
        <f t="shared" si="26"/>
        <v>1/0</v>
      </c>
      <c r="L52" s="62" t="str">
        <f t="shared" si="26"/>
        <v>1/0</v>
      </c>
      <c r="M52" s="62" t="str">
        <f t="shared" si="26"/>
        <v>1/0</v>
      </c>
      <c r="N52" s="62" t="str">
        <f t="shared" si="26"/>
        <v>1/0</v>
      </c>
      <c r="O52" s="62" t="str">
        <f t="shared" si="26"/>
        <v>1/0</v>
      </c>
      <c r="P52" s="62" t="str">
        <f t="shared" si="26"/>
        <v>1/0</v>
      </c>
      <c r="Q52" s="62" t="str">
        <f t="shared" si="26"/>
        <v>1/0</v>
      </c>
      <c r="R52" s="62" t="str">
        <f t="shared" si="26"/>
        <v>1/0</v>
      </c>
      <c r="S52" s="62" t="str">
        <f t="shared" si="26"/>
        <v>1/0</v>
      </c>
      <c r="T52" s="62" t="str">
        <f t="shared" si="26"/>
        <v>1/0</v>
      </c>
      <c r="U52" s="62" t="str">
        <f t="shared" si="26"/>
        <v>1/0</v>
      </c>
      <c r="V52" s="62" t="str">
        <f t="shared" si="26"/>
        <v>1/0</v>
      </c>
      <c r="W52" s="62" t="str">
        <f t="shared" si="26"/>
        <v>1/0</v>
      </c>
      <c r="X52" s="62" t="str">
        <f t="shared" si="26"/>
        <v>1/0</v>
      </c>
      <c r="Y52" s="62" t="str">
        <f t="shared" si="26"/>
        <v>1/0</v>
      </c>
      <c r="Z52" s="62" t="str">
        <f t="shared" si="26"/>
        <v>1/0</v>
      </c>
      <c r="AA52" s="62" t="str">
        <f t="shared" si="26"/>
        <v>1/0</v>
      </c>
      <c r="AB52" s="62" t="str">
        <f t="shared" si="26"/>
        <v>1/0</v>
      </c>
      <c r="AC52" s="62" t="str">
        <f t="shared" si="26"/>
        <v>1/0</v>
      </c>
      <c r="AD52" s="70" t="str">
        <f>AD$4</f>
        <v>Total</v>
      </c>
      <c r="AE52" s="70" t="str">
        <f>AE$4</f>
        <v>Avg</v>
      </c>
    </row>
    <row r="53" spans="2:31" s="44" customFormat="1" ht="54.95" customHeight="1" x14ac:dyDescent="0.2">
      <c r="B53" s="71" t="s">
        <v>8</v>
      </c>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3">
        <f>SUM(C53:AC53)</f>
        <v>0</v>
      </c>
      <c r="AE53" s="73">
        <f t="shared" ref="AE53:AE63" si="27">AD53/COLUMNS(C53:AC53)</f>
        <v>0</v>
      </c>
    </row>
    <row r="54" spans="2:31" s="44" customFormat="1" ht="54.95" customHeight="1" x14ac:dyDescent="0.2">
      <c r="B54" s="71" t="s">
        <v>38</v>
      </c>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3">
        <f t="shared" ref="AD54:AD63" si="28">SUM(C54:AC54)</f>
        <v>0</v>
      </c>
      <c r="AE54" s="73">
        <f t="shared" si="27"/>
        <v>0</v>
      </c>
    </row>
    <row r="55" spans="2:31" s="44" customFormat="1" ht="54.95" customHeight="1" x14ac:dyDescent="0.2">
      <c r="B55" s="71" t="s">
        <v>7</v>
      </c>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3">
        <f t="shared" si="28"/>
        <v>0</v>
      </c>
      <c r="AE55" s="73">
        <f t="shared" si="27"/>
        <v>0</v>
      </c>
    </row>
    <row r="56" spans="2:31" s="44" customFormat="1" ht="54.95" customHeight="1" x14ac:dyDescent="0.2">
      <c r="B56" s="71" t="s">
        <v>68</v>
      </c>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3">
        <f t="shared" si="28"/>
        <v>0</v>
      </c>
      <c r="AE56" s="73">
        <f t="shared" si="27"/>
        <v>0</v>
      </c>
    </row>
    <row r="57" spans="2:31" s="44" customFormat="1" ht="54.95" customHeight="1" x14ac:dyDescent="0.2">
      <c r="B57" s="71" t="s">
        <v>55</v>
      </c>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3">
        <f t="shared" si="28"/>
        <v>0</v>
      </c>
      <c r="AE57" s="73">
        <f t="shared" si="27"/>
        <v>0</v>
      </c>
    </row>
    <row r="58" spans="2:31" s="44" customFormat="1" ht="54.95" customHeight="1" x14ac:dyDescent="0.2">
      <c r="B58" s="71" t="s">
        <v>69</v>
      </c>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3">
        <f t="shared" si="28"/>
        <v>0</v>
      </c>
      <c r="AE58" s="73">
        <f t="shared" si="27"/>
        <v>0</v>
      </c>
    </row>
    <row r="59" spans="2:31" s="44" customFormat="1" ht="54.95" customHeight="1" x14ac:dyDescent="0.2">
      <c r="B59" s="71" t="s">
        <v>56</v>
      </c>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3">
        <f t="shared" si="28"/>
        <v>0</v>
      </c>
      <c r="AE59" s="73">
        <f t="shared" si="27"/>
        <v>0</v>
      </c>
    </row>
    <row r="60" spans="2:31" s="44" customFormat="1" ht="54.95" customHeight="1" x14ac:dyDescent="0.2">
      <c r="B60" s="71" t="s">
        <v>70</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3">
        <f t="shared" si="28"/>
        <v>0</v>
      </c>
      <c r="AE60" s="73">
        <f t="shared" si="27"/>
        <v>0</v>
      </c>
    </row>
    <row r="61" spans="2:31" s="44" customFormat="1" ht="54.95" customHeight="1" x14ac:dyDescent="0.2">
      <c r="B61" s="71" t="s">
        <v>71</v>
      </c>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3">
        <f t="shared" si="28"/>
        <v>0</v>
      </c>
      <c r="AE61" s="73">
        <f t="shared" si="27"/>
        <v>0</v>
      </c>
    </row>
    <row r="62" spans="2:31" s="44" customFormat="1" ht="54.95" customHeight="1" x14ac:dyDescent="0.2">
      <c r="B62" s="71" t="s">
        <v>17</v>
      </c>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3">
        <f t="shared" si="28"/>
        <v>0</v>
      </c>
      <c r="AE62" s="73">
        <f t="shared" si="27"/>
        <v>0</v>
      </c>
    </row>
    <row r="63" spans="2:31" s="44" customFormat="1" ht="54.95" customHeight="1" x14ac:dyDescent="0.2">
      <c r="B63" s="75" t="str">
        <f>"Total "&amp;B52</f>
        <v>Total DAILY LIVING</v>
      </c>
      <c r="C63" s="76">
        <f t="shared" ref="C63:O63" si="29">SUM(C53:C62)</f>
        <v>0</v>
      </c>
      <c r="D63" s="76">
        <f t="shared" si="29"/>
        <v>0</v>
      </c>
      <c r="E63" s="76">
        <f t="shared" si="29"/>
        <v>0</v>
      </c>
      <c r="F63" s="76">
        <f t="shared" si="29"/>
        <v>0</v>
      </c>
      <c r="G63" s="76">
        <f t="shared" si="29"/>
        <v>0</v>
      </c>
      <c r="H63" s="76">
        <f t="shared" si="29"/>
        <v>0</v>
      </c>
      <c r="I63" s="76">
        <f t="shared" si="29"/>
        <v>0</v>
      </c>
      <c r="J63" s="76">
        <f t="shared" si="29"/>
        <v>0</v>
      </c>
      <c r="K63" s="76">
        <f t="shared" si="29"/>
        <v>0</v>
      </c>
      <c r="L63" s="76">
        <f t="shared" si="29"/>
        <v>0</v>
      </c>
      <c r="M63" s="76">
        <f t="shared" si="29"/>
        <v>0</v>
      </c>
      <c r="N63" s="76">
        <f t="shared" si="29"/>
        <v>0</v>
      </c>
      <c r="O63" s="76">
        <f t="shared" si="29"/>
        <v>0</v>
      </c>
      <c r="P63" s="76">
        <f t="shared" ref="P63:AC63" si="30">SUM(P53:P62)</f>
        <v>0</v>
      </c>
      <c r="Q63" s="76">
        <f t="shared" si="30"/>
        <v>0</v>
      </c>
      <c r="R63" s="76">
        <f t="shared" si="30"/>
        <v>0</v>
      </c>
      <c r="S63" s="76">
        <f t="shared" si="30"/>
        <v>0</v>
      </c>
      <c r="T63" s="76">
        <f t="shared" si="30"/>
        <v>0</v>
      </c>
      <c r="U63" s="76">
        <f t="shared" si="30"/>
        <v>0</v>
      </c>
      <c r="V63" s="76">
        <f t="shared" si="30"/>
        <v>0</v>
      </c>
      <c r="W63" s="76">
        <f t="shared" si="30"/>
        <v>0</v>
      </c>
      <c r="X63" s="76">
        <f t="shared" si="30"/>
        <v>0</v>
      </c>
      <c r="Y63" s="76">
        <f t="shared" si="30"/>
        <v>0</v>
      </c>
      <c r="Z63" s="76">
        <f t="shared" si="30"/>
        <v>0</v>
      </c>
      <c r="AA63" s="76">
        <f t="shared" si="30"/>
        <v>0</v>
      </c>
      <c r="AB63" s="76">
        <f t="shared" si="30"/>
        <v>0</v>
      </c>
      <c r="AC63" s="76">
        <f t="shared" si="30"/>
        <v>0</v>
      </c>
      <c r="AD63" s="76">
        <f t="shared" si="28"/>
        <v>0</v>
      </c>
      <c r="AE63" s="76">
        <f t="shared" si="27"/>
        <v>0</v>
      </c>
    </row>
    <row r="64" spans="2:31" s="50" customFormat="1" ht="54.95" customHeight="1" x14ac:dyDescent="0.2">
      <c r="B64" s="77" t="s">
        <v>124</v>
      </c>
      <c r="C64" s="78" t="str">
        <f t="shared" ref="C64:AE64" si="31">IF(C$6=0," - ",C63/C$6)</f>
        <v xml:space="preserve"> - </v>
      </c>
      <c r="D64" s="78" t="str">
        <f t="shared" si="31"/>
        <v xml:space="preserve"> - </v>
      </c>
      <c r="E64" s="78" t="str">
        <f t="shared" si="31"/>
        <v xml:space="preserve"> - </v>
      </c>
      <c r="F64" s="78" t="str">
        <f t="shared" si="31"/>
        <v xml:space="preserve"> - </v>
      </c>
      <c r="G64" s="78" t="str">
        <f t="shared" si="31"/>
        <v xml:space="preserve"> - </v>
      </c>
      <c r="H64" s="78" t="str">
        <f t="shared" si="31"/>
        <v xml:space="preserve"> - </v>
      </c>
      <c r="I64" s="78" t="str">
        <f t="shared" si="31"/>
        <v xml:space="preserve"> - </v>
      </c>
      <c r="J64" s="78" t="str">
        <f t="shared" si="31"/>
        <v xml:space="preserve"> - </v>
      </c>
      <c r="K64" s="78" t="str">
        <f t="shared" si="31"/>
        <v xml:space="preserve"> - </v>
      </c>
      <c r="L64" s="78" t="str">
        <f t="shared" si="31"/>
        <v xml:space="preserve"> - </v>
      </c>
      <c r="M64" s="78" t="str">
        <f t="shared" si="31"/>
        <v xml:space="preserve"> - </v>
      </c>
      <c r="N64" s="78" t="str">
        <f t="shared" si="31"/>
        <v xml:space="preserve"> - </v>
      </c>
      <c r="O64" s="78" t="str">
        <f t="shared" si="31"/>
        <v xml:space="preserve"> - </v>
      </c>
      <c r="P64" s="78" t="str">
        <f t="shared" si="31"/>
        <v xml:space="preserve"> - </v>
      </c>
      <c r="Q64" s="78" t="str">
        <f t="shared" si="31"/>
        <v xml:space="preserve"> - </v>
      </c>
      <c r="R64" s="78" t="str">
        <f t="shared" si="31"/>
        <v xml:space="preserve"> - </v>
      </c>
      <c r="S64" s="78" t="str">
        <f t="shared" si="31"/>
        <v xml:space="preserve"> - </v>
      </c>
      <c r="T64" s="78" t="str">
        <f t="shared" si="31"/>
        <v xml:space="preserve"> - </v>
      </c>
      <c r="U64" s="78" t="str">
        <f t="shared" si="31"/>
        <v xml:space="preserve"> - </v>
      </c>
      <c r="V64" s="78" t="str">
        <f t="shared" si="31"/>
        <v xml:space="preserve"> - </v>
      </c>
      <c r="W64" s="78" t="str">
        <f t="shared" si="31"/>
        <v xml:space="preserve"> - </v>
      </c>
      <c r="X64" s="78" t="str">
        <f t="shared" si="31"/>
        <v xml:space="preserve"> - </v>
      </c>
      <c r="Y64" s="78" t="str">
        <f t="shared" si="31"/>
        <v xml:space="preserve"> - </v>
      </c>
      <c r="Z64" s="78" t="str">
        <f t="shared" si="31"/>
        <v xml:space="preserve"> - </v>
      </c>
      <c r="AA64" s="78" t="str">
        <f t="shared" si="31"/>
        <v xml:space="preserve"> - </v>
      </c>
      <c r="AB64" s="78" t="str">
        <f t="shared" si="31"/>
        <v xml:space="preserve"> - </v>
      </c>
      <c r="AC64" s="78" t="str">
        <f t="shared" si="31"/>
        <v xml:space="preserve"> - </v>
      </c>
      <c r="AD64" s="78" t="str">
        <f t="shared" si="31"/>
        <v xml:space="preserve"> - </v>
      </c>
      <c r="AE64" s="78" t="str">
        <f t="shared" si="31"/>
        <v xml:space="preserve"> - </v>
      </c>
    </row>
    <row r="65" spans="2:32" s="44" customFormat="1" ht="54.95" customHeight="1" x14ac:dyDescent="0.2">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row>
    <row r="66" spans="2:32" s="43" customFormat="1" ht="54.95" customHeight="1" x14ac:dyDescent="0.2">
      <c r="B66" s="61" t="s">
        <v>72</v>
      </c>
      <c r="C66" s="62" t="str">
        <f>C$4</f>
        <v>1/0</v>
      </c>
      <c r="D66" s="62" t="str">
        <f t="shared" ref="D66:AC66" si="32">D$4</f>
        <v>1/0</v>
      </c>
      <c r="E66" s="62" t="str">
        <f t="shared" si="32"/>
        <v>1/0</v>
      </c>
      <c r="F66" s="62" t="str">
        <f t="shared" si="32"/>
        <v>1/0</v>
      </c>
      <c r="G66" s="62" t="str">
        <f t="shared" si="32"/>
        <v>1/0</v>
      </c>
      <c r="H66" s="62" t="str">
        <f t="shared" si="32"/>
        <v>1/0</v>
      </c>
      <c r="I66" s="62" t="str">
        <f t="shared" si="32"/>
        <v>1/0</v>
      </c>
      <c r="J66" s="62" t="str">
        <f t="shared" si="32"/>
        <v>1/0</v>
      </c>
      <c r="K66" s="62" t="str">
        <f t="shared" si="32"/>
        <v>1/0</v>
      </c>
      <c r="L66" s="62" t="str">
        <f t="shared" si="32"/>
        <v>1/0</v>
      </c>
      <c r="M66" s="62" t="str">
        <f t="shared" si="32"/>
        <v>1/0</v>
      </c>
      <c r="N66" s="62" t="str">
        <f t="shared" si="32"/>
        <v>1/0</v>
      </c>
      <c r="O66" s="62" t="str">
        <f t="shared" si="32"/>
        <v>1/0</v>
      </c>
      <c r="P66" s="62" t="str">
        <f t="shared" si="32"/>
        <v>1/0</v>
      </c>
      <c r="Q66" s="62" t="str">
        <f t="shared" si="32"/>
        <v>1/0</v>
      </c>
      <c r="R66" s="62" t="str">
        <f t="shared" si="32"/>
        <v>1/0</v>
      </c>
      <c r="S66" s="62" t="str">
        <f t="shared" si="32"/>
        <v>1/0</v>
      </c>
      <c r="T66" s="62" t="str">
        <f t="shared" si="32"/>
        <v>1/0</v>
      </c>
      <c r="U66" s="62" t="str">
        <f t="shared" si="32"/>
        <v>1/0</v>
      </c>
      <c r="V66" s="62" t="str">
        <f t="shared" si="32"/>
        <v>1/0</v>
      </c>
      <c r="W66" s="62" t="str">
        <f t="shared" si="32"/>
        <v>1/0</v>
      </c>
      <c r="X66" s="62" t="str">
        <f t="shared" si="32"/>
        <v>1/0</v>
      </c>
      <c r="Y66" s="62" t="str">
        <f t="shared" si="32"/>
        <v>1/0</v>
      </c>
      <c r="Z66" s="62" t="str">
        <f t="shared" si="32"/>
        <v>1/0</v>
      </c>
      <c r="AA66" s="62" t="str">
        <f t="shared" si="32"/>
        <v>1/0</v>
      </c>
      <c r="AB66" s="62" t="str">
        <f t="shared" si="32"/>
        <v>1/0</v>
      </c>
      <c r="AC66" s="62" t="str">
        <f t="shared" si="32"/>
        <v>1/0</v>
      </c>
      <c r="AD66" s="70" t="str">
        <f>AD$4</f>
        <v>Total</v>
      </c>
      <c r="AE66" s="70" t="str">
        <f>AE$4</f>
        <v>Avg</v>
      </c>
      <c r="AF66" s="50"/>
    </row>
    <row r="67" spans="2:32" s="44" customFormat="1" ht="54.95" customHeight="1" x14ac:dyDescent="0.2">
      <c r="B67" s="71" t="s">
        <v>73</v>
      </c>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3">
        <f>SUM(C67:AC67)</f>
        <v>0</v>
      </c>
      <c r="AE67" s="73">
        <f t="shared" ref="AE67:AE75" si="33">AD67/COLUMNS(C67:AC67)</f>
        <v>0</v>
      </c>
      <c r="AF67" s="50"/>
    </row>
    <row r="68" spans="2:32" s="44" customFormat="1" ht="54.95" customHeight="1" x14ac:dyDescent="0.2">
      <c r="B68" s="71" t="s">
        <v>7</v>
      </c>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3">
        <f t="shared" ref="AD68:AD75" si="34">SUM(C68:AC68)</f>
        <v>0</v>
      </c>
      <c r="AE68" s="73">
        <f t="shared" si="33"/>
        <v>0</v>
      </c>
      <c r="AF68" s="50"/>
    </row>
    <row r="69" spans="2:32" s="44" customFormat="1" ht="54.95" customHeight="1" x14ac:dyDescent="0.2">
      <c r="B69" s="71" t="s">
        <v>74</v>
      </c>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3">
        <f t="shared" si="34"/>
        <v>0</v>
      </c>
      <c r="AE69" s="73">
        <f t="shared" si="33"/>
        <v>0</v>
      </c>
      <c r="AF69" s="50"/>
    </row>
    <row r="70" spans="2:32" s="44" customFormat="1" ht="54.95" customHeight="1" x14ac:dyDescent="0.2">
      <c r="B70" s="71" t="s">
        <v>75</v>
      </c>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3">
        <f t="shared" si="34"/>
        <v>0</v>
      </c>
      <c r="AE70" s="73">
        <f t="shared" si="33"/>
        <v>0</v>
      </c>
      <c r="AF70" s="50"/>
    </row>
    <row r="71" spans="2:32" s="44" customFormat="1" ht="54.95" customHeight="1" x14ac:dyDescent="0.2">
      <c r="B71" s="71" t="s">
        <v>76</v>
      </c>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3">
        <f t="shared" si="34"/>
        <v>0</v>
      </c>
      <c r="AE71" s="73">
        <f t="shared" si="33"/>
        <v>0</v>
      </c>
      <c r="AF71" s="50"/>
    </row>
    <row r="72" spans="2:32" s="44" customFormat="1" ht="54.95" customHeight="1" x14ac:dyDescent="0.2">
      <c r="B72" s="71" t="s">
        <v>77</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3">
        <f t="shared" si="34"/>
        <v>0</v>
      </c>
      <c r="AE72" s="73">
        <f t="shared" si="33"/>
        <v>0</v>
      </c>
      <c r="AF72" s="50"/>
    </row>
    <row r="73" spans="2:32" s="44" customFormat="1" ht="54.95" customHeight="1" x14ac:dyDescent="0.2">
      <c r="B73" s="71" t="s">
        <v>78</v>
      </c>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3">
        <f t="shared" si="34"/>
        <v>0</v>
      </c>
      <c r="AE73" s="73">
        <f t="shared" si="33"/>
        <v>0</v>
      </c>
      <c r="AF73" s="50"/>
    </row>
    <row r="74" spans="2:32" s="44" customFormat="1" ht="54.95" customHeight="1" x14ac:dyDescent="0.2">
      <c r="B74" s="71" t="s">
        <v>17</v>
      </c>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3">
        <f t="shared" si="34"/>
        <v>0</v>
      </c>
      <c r="AE74" s="73">
        <f t="shared" si="33"/>
        <v>0</v>
      </c>
      <c r="AF74" s="50"/>
    </row>
    <row r="75" spans="2:32" s="44" customFormat="1" ht="54.95" customHeight="1" x14ac:dyDescent="0.2">
      <c r="B75" s="75" t="str">
        <f>"Total "&amp;B66</f>
        <v>Total CHILDREN</v>
      </c>
      <c r="C75" s="76">
        <f t="shared" ref="C75:O75" si="35">SUM(C67:C74)</f>
        <v>0</v>
      </c>
      <c r="D75" s="76">
        <f t="shared" si="35"/>
        <v>0</v>
      </c>
      <c r="E75" s="76">
        <f t="shared" si="35"/>
        <v>0</v>
      </c>
      <c r="F75" s="76">
        <f t="shared" si="35"/>
        <v>0</v>
      </c>
      <c r="G75" s="76">
        <f t="shared" si="35"/>
        <v>0</v>
      </c>
      <c r="H75" s="76">
        <f t="shared" si="35"/>
        <v>0</v>
      </c>
      <c r="I75" s="76">
        <f t="shared" si="35"/>
        <v>0</v>
      </c>
      <c r="J75" s="76">
        <f t="shared" si="35"/>
        <v>0</v>
      </c>
      <c r="K75" s="76">
        <f t="shared" si="35"/>
        <v>0</v>
      </c>
      <c r="L75" s="76">
        <f t="shared" si="35"/>
        <v>0</v>
      </c>
      <c r="M75" s="76">
        <f t="shared" si="35"/>
        <v>0</v>
      </c>
      <c r="N75" s="76">
        <f t="shared" si="35"/>
        <v>0</v>
      </c>
      <c r="O75" s="76">
        <f t="shared" si="35"/>
        <v>0</v>
      </c>
      <c r="P75" s="76">
        <f t="shared" ref="P75:AC75" si="36">SUM(P67:P74)</f>
        <v>0</v>
      </c>
      <c r="Q75" s="76">
        <f t="shared" si="36"/>
        <v>0</v>
      </c>
      <c r="R75" s="76">
        <f t="shared" si="36"/>
        <v>0</v>
      </c>
      <c r="S75" s="76">
        <f t="shared" si="36"/>
        <v>0</v>
      </c>
      <c r="T75" s="76">
        <f t="shared" si="36"/>
        <v>0</v>
      </c>
      <c r="U75" s="76">
        <f t="shared" si="36"/>
        <v>0</v>
      </c>
      <c r="V75" s="76">
        <f t="shared" si="36"/>
        <v>0</v>
      </c>
      <c r="W75" s="76">
        <f t="shared" si="36"/>
        <v>0</v>
      </c>
      <c r="X75" s="76">
        <f t="shared" si="36"/>
        <v>0</v>
      </c>
      <c r="Y75" s="76">
        <f t="shared" si="36"/>
        <v>0</v>
      </c>
      <c r="Z75" s="76">
        <f t="shared" si="36"/>
        <v>0</v>
      </c>
      <c r="AA75" s="76">
        <f t="shared" si="36"/>
        <v>0</v>
      </c>
      <c r="AB75" s="76">
        <f t="shared" si="36"/>
        <v>0</v>
      </c>
      <c r="AC75" s="76">
        <f t="shared" si="36"/>
        <v>0</v>
      </c>
      <c r="AD75" s="76">
        <f t="shared" si="34"/>
        <v>0</v>
      </c>
      <c r="AE75" s="76">
        <f t="shared" si="33"/>
        <v>0</v>
      </c>
      <c r="AF75" s="50"/>
    </row>
    <row r="76" spans="2:32" s="44" customFormat="1" ht="54.95" customHeight="1" x14ac:dyDescent="0.2">
      <c r="B76" s="77" t="s">
        <v>124</v>
      </c>
      <c r="C76" s="78" t="str">
        <f t="shared" ref="C76:AE76" si="37">IF(C$6=0," - ",C75/C$6)</f>
        <v xml:space="preserve"> - </v>
      </c>
      <c r="D76" s="78" t="str">
        <f t="shared" si="37"/>
        <v xml:space="preserve"> - </v>
      </c>
      <c r="E76" s="78" t="str">
        <f t="shared" si="37"/>
        <v xml:space="preserve"> - </v>
      </c>
      <c r="F76" s="78" t="str">
        <f t="shared" si="37"/>
        <v xml:space="preserve"> - </v>
      </c>
      <c r="G76" s="78" t="str">
        <f t="shared" si="37"/>
        <v xml:space="preserve"> - </v>
      </c>
      <c r="H76" s="78" t="str">
        <f t="shared" si="37"/>
        <v xml:space="preserve"> - </v>
      </c>
      <c r="I76" s="78" t="str">
        <f t="shared" si="37"/>
        <v xml:space="preserve"> - </v>
      </c>
      <c r="J76" s="78" t="str">
        <f t="shared" si="37"/>
        <v xml:space="preserve"> - </v>
      </c>
      <c r="K76" s="78" t="str">
        <f t="shared" si="37"/>
        <v xml:space="preserve"> - </v>
      </c>
      <c r="L76" s="78" t="str">
        <f t="shared" si="37"/>
        <v xml:space="preserve"> - </v>
      </c>
      <c r="M76" s="78" t="str">
        <f t="shared" si="37"/>
        <v xml:space="preserve"> - </v>
      </c>
      <c r="N76" s="78" t="str">
        <f t="shared" si="37"/>
        <v xml:space="preserve"> - </v>
      </c>
      <c r="O76" s="78" t="str">
        <f t="shared" si="37"/>
        <v xml:space="preserve"> - </v>
      </c>
      <c r="P76" s="78" t="str">
        <f t="shared" si="37"/>
        <v xml:space="preserve"> - </v>
      </c>
      <c r="Q76" s="78" t="str">
        <f t="shared" si="37"/>
        <v xml:space="preserve"> - </v>
      </c>
      <c r="R76" s="78" t="str">
        <f t="shared" si="37"/>
        <v xml:space="preserve"> - </v>
      </c>
      <c r="S76" s="78" t="str">
        <f t="shared" si="37"/>
        <v xml:space="preserve"> - </v>
      </c>
      <c r="T76" s="78" t="str">
        <f t="shared" si="37"/>
        <v xml:space="preserve"> - </v>
      </c>
      <c r="U76" s="78" t="str">
        <f t="shared" si="37"/>
        <v xml:space="preserve"> - </v>
      </c>
      <c r="V76" s="78" t="str">
        <f t="shared" si="37"/>
        <v xml:space="preserve"> - </v>
      </c>
      <c r="W76" s="78" t="str">
        <f t="shared" si="37"/>
        <v xml:space="preserve"> - </v>
      </c>
      <c r="X76" s="78" t="str">
        <f t="shared" si="37"/>
        <v xml:space="preserve"> - </v>
      </c>
      <c r="Y76" s="78" t="str">
        <f t="shared" si="37"/>
        <v xml:space="preserve"> - </v>
      </c>
      <c r="Z76" s="78" t="str">
        <f t="shared" si="37"/>
        <v xml:space="preserve"> - </v>
      </c>
      <c r="AA76" s="78" t="str">
        <f t="shared" si="37"/>
        <v xml:space="preserve"> - </v>
      </c>
      <c r="AB76" s="78" t="str">
        <f t="shared" si="37"/>
        <v xml:space="preserve"> - </v>
      </c>
      <c r="AC76" s="78" t="str">
        <f t="shared" si="37"/>
        <v xml:space="preserve"> - </v>
      </c>
      <c r="AD76" s="78" t="str">
        <f t="shared" si="37"/>
        <v xml:space="preserve"> - </v>
      </c>
      <c r="AE76" s="78" t="str">
        <f t="shared" si="37"/>
        <v xml:space="preserve"> - </v>
      </c>
      <c r="AF76" s="50"/>
    </row>
    <row r="77" spans="2:32" s="44" customFormat="1" ht="54.95" customHeight="1" x14ac:dyDescent="0.2">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50"/>
    </row>
    <row r="78" spans="2:32" s="43" customFormat="1" ht="54.95" customHeight="1" x14ac:dyDescent="0.2">
      <c r="B78" s="61" t="s">
        <v>20</v>
      </c>
      <c r="C78" s="62" t="str">
        <f>C$4</f>
        <v>1/0</v>
      </c>
      <c r="D78" s="62" t="str">
        <f t="shared" ref="D78:AC78" si="38">D$4</f>
        <v>1/0</v>
      </c>
      <c r="E78" s="62" t="str">
        <f t="shared" si="38"/>
        <v>1/0</v>
      </c>
      <c r="F78" s="62" t="str">
        <f t="shared" si="38"/>
        <v>1/0</v>
      </c>
      <c r="G78" s="62" t="str">
        <f t="shared" si="38"/>
        <v>1/0</v>
      </c>
      <c r="H78" s="62" t="str">
        <f t="shared" si="38"/>
        <v>1/0</v>
      </c>
      <c r="I78" s="62" t="str">
        <f t="shared" si="38"/>
        <v>1/0</v>
      </c>
      <c r="J78" s="62" t="str">
        <f t="shared" si="38"/>
        <v>1/0</v>
      </c>
      <c r="K78" s="62" t="str">
        <f t="shared" si="38"/>
        <v>1/0</v>
      </c>
      <c r="L78" s="62" t="str">
        <f t="shared" si="38"/>
        <v>1/0</v>
      </c>
      <c r="M78" s="62" t="str">
        <f t="shared" si="38"/>
        <v>1/0</v>
      </c>
      <c r="N78" s="62" t="str">
        <f t="shared" si="38"/>
        <v>1/0</v>
      </c>
      <c r="O78" s="62" t="str">
        <f t="shared" si="38"/>
        <v>1/0</v>
      </c>
      <c r="P78" s="62" t="str">
        <f t="shared" si="38"/>
        <v>1/0</v>
      </c>
      <c r="Q78" s="62" t="str">
        <f t="shared" si="38"/>
        <v>1/0</v>
      </c>
      <c r="R78" s="62" t="str">
        <f t="shared" si="38"/>
        <v>1/0</v>
      </c>
      <c r="S78" s="62" t="str">
        <f t="shared" si="38"/>
        <v>1/0</v>
      </c>
      <c r="T78" s="62" t="str">
        <f t="shared" si="38"/>
        <v>1/0</v>
      </c>
      <c r="U78" s="62" t="str">
        <f t="shared" si="38"/>
        <v>1/0</v>
      </c>
      <c r="V78" s="62" t="str">
        <f t="shared" si="38"/>
        <v>1/0</v>
      </c>
      <c r="W78" s="62" t="str">
        <f t="shared" si="38"/>
        <v>1/0</v>
      </c>
      <c r="X78" s="62" t="str">
        <f t="shared" si="38"/>
        <v>1/0</v>
      </c>
      <c r="Y78" s="62" t="str">
        <f t="shared" si="38"/>
        <v>1/0</v>
      </c>
      <c r="Z78" s="62" t="str">
        <f t="shared" si="38"/>
        <v>1/0</v>
      </c>
      <c r="AA78" s="62" t="str">
        <f t="shared" si="38"/>
        <v>1/0</v>
      </c>
      <c r="AB78" s="62" t="str">
        <f t="shared" si="38"/>
        <v>1/0</v>
      </c>
      <c r="AC78" s="62" t="str">
        <f t="shared" si="38"/>
        <v>1/0</v>
      </c>
      <c r="AD78" s="70" t="str">
        <f>AD$4</f>
        <v>Total</v>
      </c>
      <c r="AE78" s="70" t="str">
        <f>AE$4</f>
        <v>Avg</v>
      </c>
      <c r="AF78" s="50"/>
    </row>
    <row r="79" spans="2:32" s="44" customFormat="1" ht="54.95" customHeight="1" x14ac:dyDescent="0.2">
      <c r="B79" s="71" t="s">
        <v>21</v>
      </c>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3">
        <f>SUM(C79:AC79)</f>
        <v>0</v>
      </c>
      <c r="AE79" s="73">
        <f t="shared" ref="AE79:AE85" si="39">AD79/COLUMNS(C79:AC79)</f>
        <v>0</v>
      </c>
      <c r="AF79" s="50"/>
    </row>
    <row r="80" spans="2:32" s="44" customFormat="1" ht="54.95" customHeight="1" x14ac:dyDescent="0.2">
      <c r="B80" s="71" t="s">
        <v>22</v>
      </c>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3">
        <f t="shared" ref="AD80:AD85" si="40">SUM(C80:AC80)</f>
        <v>0</v>
      </c>
      <c r="AE80" s="73">
        <f t="shared" si="39"/>
        <v>0</v>
      </c>
      <c r="AF80" s="50"/>
    </row>
    <row r="81" spans="2:32" s="44" customFormat="1" ht="54.95" customHeight="1" x14ac:dyDescent="0.2">
      <c r="B81" s="71" t="s">
        <v>47</v>
      </c>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3">
        <f t="shared" si="40"/>
        <v>0</v>
      </c>
      <c r="AE81" s="73">
        <f t="shared" si="39"/>
        <v>0</v>
      </c>
      <c r="AF81" s="50"/>
    </row>
    <row r="82" spans="2:32" s="44" customFormat="1" ht="54.95" customHeight="1" x14ac:dyDescent="0.2">
      <c r="B82" s="71" t="s">
        <v>23</v>
      </c>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3">
        <f t="shared" si="40"/>
        <v>0</v>
      </c>
      <c r="AE82" s="73">
        <f t="shared" si="39"/>
        <v>0</v>
      </c>
      <c r="AF82" s="50"/>
    </row>
    <row r="83" spans="2:32" s="44" customFormat="1" ht="54.95" customHeight="1" x14ac:dyDescent="0.2">
      <c r="B83" s="71" t="s">
        <v>48</v>
      </c>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3">
        <f t="shared" si="40"/>
        <v>0</v>
      </c>
      <c r="AE83" s="73">
        <f t="shared" si="39"/>
        <v>0</v>
      </c>
      <c r="AF83" s="50"/>
    </row>
    <row r="84" spans="2:32" s="44" customFormat="1" ht="54.95" customHeight="1" x14ac:dyDescent="0.2">
      <c r="B84" s="71" t="s">
        <v>17</v>
      </c>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3">
        <f t="shared" si="40"/>
        <v>0</v>
      </c>
      <c r="AE84" s="73">
        <f t="shared" si="39"/>
        <v>0</v>
      </c>
      <c r="AF84" s="50"/>
    </row>
    <row r="85" spans="2:32" s="44" customFormat="1" ht="20.25" x14ac:dyDescent="0.2">
      <c r="B85" s="51" t="str">
        <f>"Total "&amp;B78</f>
        <v>Total TRANSPORTATION</v>
      </c>
      <c r="C85" s="57">
        <f t="shared" ref="C85:O85" si="41">SUM(C79:C84)</f>
        <v>0</v>
      </c>
      <c r="D85" s="57">
        <f t="shared" si="41"/>
        <v>0</v>
      </c>
      <c r="E85" s="57">
        <f t="shared" si="41"/>
        <v>0</v>
      </c>
      <c r="F85" s="57">
        <f t="shared" si="41"/>
        <v>0</v>
      </c>
      <c r="G85" s="57">
        <f t="shared" si="41"/>
        <v>0</v>
      </c>
      <c r="H85" s="57">
        <f t="shared" si="41"/>
        <v>0</v>
      </c>
      <c r="I85" s="57">
        <f t="shared" si="41"/>
        <v>0</v>
      </c>
      <c r="J85" s="57">
        <f t="shared" si="41"/>
        <v>0</v>
      </c>
      <c r="K85" s="57">
        <f t="shared" si="41"/>
        <v>0</v>
      </c>
      <c r="L85" s="57">
        <f t="shared" si="41"/>
        <v>0</v>
      </c>
      <c r="M85" s="57">
        <f t="shared" si="41"/>
        <v>0</v>
      </c>
      <c r="N85" s="57">
        <f t="shared" si="41"/>
        <v>0</v>
      </c>
      <c r="O85" s="57">
        <f t="shared" si="41"/>
        <v>0</v>
      </c>
      <c r="P85" s="57">
        <f t="shared" ref="P85:AC85" si="42">SUM(P79:P84)</f>
        <v>0</v>
      </c>
      <c r="Q85" s="57">
        <f t="shared" si="42"/>
        <v>0</v>
      </c>
      <c r="R85" s="57">
        <f t="shared" si="42"/>
        <v>0</v>
      </c>
      <c r="S85" s="57">
        <f t="shared" si="42"/>
        <v>0</v>
      </c>
      <c r="T85" s="57">
        <f t="shared" si="42"/>
        <v>0</v>
      </c>
      <c r="U85" s="57">
        <f t="shared" si="42"/>
        <v>0</v>
      </c>
      <c r="V85" s="57">
        <f t="shared" si="42"/>
        <v>0</v>
      </c>
      <c r="W85" s="57">
        <f t="shared" si="42"/>
        <v>0</v>
      </c>
      <c r="X85" s="57">
        <f t="shared" si="42"/>
        <v>0</v>
      </c>
      <c r="Y85" s="57">
        <f t="shared" si="42"/>
        <v>0</v>
      </c>
      <c r="Z85" s="57">
        <f t="shared" si="42"/>
        <v>0</v>
      </c>
      <c r="AA85" s="57">
        <f t="shared" si="42"/>
        <v>0</v>
      </c>
      <c r="AB85" s="57">
        <f t="shared" si="42"/>
        <v>0</v>
      </c>
      <c r="AC85" s="57">
        <f t="shared" si="42"/>
        <v>0</v>
      </c>
      <c r="AD85" s="57">
        <f t="shared" si="40"/>
        <v>0</v>
      </c>
      <c r="AE85" s="57">
        <f t="shared" si="39"/>
        <v>0</v>
      </c>
      <c r="AF85" s="50"/>
    </row>
    <row r="86" spans="2:32" s="44" customFormat="1" ht="54.95" customHeight="1" x14ac:dyDescent="0.2">
      <c r="B86" s="49" t="s">
        <v>124</v>
      </c>
      <c r="C86" s="52" t="str">
        <f t="shared" ref="C86:AE86" si="43">IF(C$6=0," - ",C85/C$6)</f>
        <v xml:space="preserve"> - </v>
      </c>
      <c r="D86" s="52" t="str">
        <f t="shared" si="43"/>
        <v xml:space="preserve"> - </v>
      </c>
      <c r="E86" s="52" t="str">
        <f t="shared" si="43"/>
        <v xml:space="preserve"> - </v>
      </c>
      <c r="F86" s="52" t="str">
        <f t="shared" si="43"/>
        <v xml:space="preserve"> - </v>
      </c>
      <c r="G86" s="52" t="str">
        <f t="shared" si="43"/>
        <v xml:space="preserve"> - </v>
      </c>
      <c r="H86" s="52" t="str">
        <f t="shared" si="43"/>
        <v xml:space="preserve"> - </v>
      </c>
      <c r="I86" s="52" t="str">
        <f t="shared" si="43"/>
        <v xml:space="preserve"> - </v>
      </c>
      <c r="J86" s="52" t="str">
        <f t="shared" si="43"/>
        <v xml:space="preserve"> - </v>
      </c>
      <c r="K86" s="52" t="str">
        <f t="shared" si="43"/>
        <v xml:space="preserve"> - </v>
      </c>
      <c r="L86" s="52" t="str">
        <f t="shared" si="43"/>
        <v xml:space="preserve"> - </v>
      </c>
      <c r="M86" s="52" t="str">
        <f t="shared" si="43"/>
        <v xml:space="preserve"> - </v>
      </c>
      <c r="N86" s="52" t="str">
        <f t="shared" si="43"/>
        <v xml:space="preserve"> - </v>
      </c>
      <c r="O86" s="52" t="str">
        <f t="shared" si="43"/>
        <v xml:space="preserve"> - </v>
      </c>
      <c r="P86" s="52" t="str">
        <f t="shared" si="43"/>
        <v xml:space="preserve"> - </v>
      </c>
      <c r="Q86" s="52" t="str">
        <f t="shared" si="43"/>
        <v xml:space="preserve"> - </v>
      </c>
      <c r="R86" s="52" t="str">
        <f t="shared" si="43"/>
        <v xml:space="preserve"> - </v>
      </c>
      <c r="S86" s="52" t="str">
        <f t="shared" si="43"/>
        <v xml:space="preserve"> - </v>
      </c>
      <c r="T86" s="52" t="str">
        <f t="shared" si="43"/>
        <v xml:space="preserve"> - </v>
      </c>
      <c r="U86" s="52" t="str">
        <f t="shared" si="43"/>
        <v xml:space="preserve"> - </v>
      </c>
      <c r="V86" s="52" t="str">
        <f t="shared" si="43"/>
        <v xml:space="preserve"> - </v>
      </c>
      <c r="W86" s="52" t="str">
        <f t="shared" si="43"/>
        <v xml:space="preserve"> - </v>
      </c>
      <c r="X86" s="52" t="str">
        <f t="shared" si="43"/>
        <v xml:space="preserve"> - </v>
      </c>
      <c r="Y86" s="52" t="str">
        <f t="shared" si="43"/>
        <v xml:space="preserve"> - </v>
      </c>
      <c r="Z86" s="52" t="str">
        <f t="shared" si="43"/>
        <v xml:space="preserve"> - </v>
      </c>
      <c r="AA86" s="52" t="str">
        <f t="shared" si="43"/>
        <v xml:space="preserve"> - </v>
      </c>
      <c r="AB86" s="52" t="str">
        <f t="shared" si="43"/>
        <v xml:space="preserve"> - </v>
      </c>
      <c r="AC86" s="52" t="str">
        <f t="shared" si="43"/>
        <v xml:space="preserve"> - </v>
      </c>
      <c r="AD86" s="52" t="str">
        <f t="shared" si="43"/>
        <v xml:space="preserve"> - </v>
      </c>
      <c r="AE86" s="52" t="str">
        <f t="shared" si="43"/>
        <v xml:space="preserve"> - </v>
      </c>
      <c r="AF86" s="50"/>
    </row>
    <row r="87" spans="2:32" s="44" customFormat="1" ht="54.95" customHeight="1" x14ac:dyDescent="0.2">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row>
    <row r="88" spans="2:32" s="43" customFormat="1" ht="54.95" customHeight="1" x14ac:dyDescent="0.2">
      <c r="B88" s="48" t="s">
        <v>24</v>
      </c>
      <c r="C88" s="53" t="str">
        <f>C$4</f>
        <v>1/0</v>
      </c>
      <c r="D88" s="53" t="str">
        <f t="shared" ref="D88:AC88" si="44">D$4</f>
        <v>1/0</v>
      </c>
      <c r="E88" s="53" t="str">
        <f t="shared" si="44"/>
        <v>1/0</v>
      </c>
      <c r="F88" s="53" t="str">
        <f t="shared" si="44"/>
        <v>1/0</v>
      </c>
      <c r="G88" s="53" t="str">
        <f t="shared" si="44"/>
        <v>1/0</v>
      </c>
      <c r="H88" s="53" t="str">
        <f t="shared" si="44"/>
        <v>1/0</v>
      </c>
      <c r="I88" s="53" t="str">
        <f t="shared" si="44"/>
        <v>1/0</v>
      </c>
      <c r="J88" s="53" t="str">
        <f t="shared" si="44"/>
        <v>1/0</v>
      </c>
      <c r="K88" s="53" t="str">
        <f t="shared" si="44"/>
        <v>1/0</v>
      </c>
      <c r="L88" s="53" t="str">
        <f t="shared" si="44"/>
        <v>1/0</v>
      </c>
      <c r="M88" s="53" t="str">
        <f t="shared" si="44"/>
        <v>1/0</v>
      </c>
      <c r="N88" s="53" t="str">
        <f t="shared" si="44"/>
        <v>1/0</v>
      </c>
      <c r="O88" s="53" t="str">
        <f t="shared" si="44"/>
        <v>1/0</v>
      </c>
      <c r="P88" s="53" t="str">
        <f t="shared" si="44"/>
        <v>1/0</v>
      </c>
      <c r="Q88" s="53" t="str">
        <f t="shared" si="44"/>
        <v>1/0</v>
      </c>
      <c r="R88" s="53" t="str">
        <f t="shared" si="44"/>
        <v>1/0</v>
      </c>
      <c r="S88" s="53" t="str">
        <f t="shared" si="44"/>
        <v>1/0</v>
      </c>
      <c r="T88" s="53" t="str">
        <f t="shared" si="44"/>
        <v>1/0</v>
      </c>
      <c r="U88" s="53" t="str">
        <f t="shared" si="44"/>
        <v>1/0</v>
      </c>
      <c r="V88" s="53" t="str">
        <f t="shared" si="44"/>
        <v>1/0</v>
      </c>
      <c r="W88" s="53" t="str">
        <f t="shared" si="44"/>
        <v>1/0</v>
      </c>
      <c r="X88" s="53" t="str">
        <f t="shared" si="44"/>
        <v>1/0</v>
      </c>
      <c r="Y88" s="53" t="str">
        <f t="shared" si="44"/>
        <v>1/0</v>
      </c>
      <c r="Z88" s="53" t="str">
        <f t="shared" si="44"/>
        <v>1/0</v>
      </c>
      <c r="AA88" s="53" t="str">
        <f t="shared" si="44"/>
        <v>1/0</v>
      </c>
      <c r="AB88" s="53" t="str">
        <f t="shared" si="44"/>
        <v>1/0</v>
      </c>
      <c r="AC88" s="53" t="str">
        <f t="shared" si="44"/>
        <v>1/0</v>
      </c>
      <c r="AD88" s="54" t="str">
        <f>AD$4</f>
        <v>Total</v>
      </c>
      <c r="AE88" s="54" t="str">
        <f>AE$4</f>
        <v>Avg</v>
      </c>
      <c r="AF88" s="50"/>
    </row>
    <row r="89" spans="2:32" s="44" customFormat="1" ht="54.95" customHeight="1" x14ac:dyDescent="0.2">
      <c r="B89" s="59" t="s">
        <v>25</v>
      </c>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6">
        <f t="shared" ref="AD89:AD94" si="45">SUM(C89:AC89)</f>
        <v>0</v>
      </c>
      <c r="AE89" s="56">
        <f t="shared" ref="AE89:AE94" si="46">AD89/COLUMNS(C89:AC89)</f>
        <v>0</v>
      </c>
      <c r="AF89" s="50"/>
    </row>
    <row r="90" spans="2:32" s="44" customFormat="1" ht="54.95" customHeight="1" x14ac:dyDescent="0.2">
      <c r="B90" s="59" t="s">
        <v>26</v>
      </c>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6">
        <f t="shared" si="45"/>
        <v>0</v>
      </c>
      <c r="AE90" s="56">
        <f t="shared" si="46"/>
        <v>0</v>
      </c>
      <c r="AF90" s="50"/>
    </row>
    <row r="91" spans="2:32" s="44" customFormat="1" ht="54.95" customHeight="1" x14ac:dyDescent="0.2">
      <c r="B91" s="59" t="s">
        <v>27</v>
      </c>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6">
        <f t="shared" si="45"/>
        <v>0</v>
      </c>
      <c r="AE91" s="56">
        <f t="shared" si="46"/>
        <v>0</v>
      </c>
      <c r="AF91" s="50"/>
    </row>
    <row r="92" spans="2:32" s="44" customFormat="1" ht="54.95" customHeight="1" x14ac:dyDescent="0.2">
      <c r="B92" s="59" t="s">
        <v>79</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6">
        <f t="shared" si="45"/>
        <v>0</v>
      </c>
      <c r="AE92" s="56">
        <f t="shared" si="46"/>
        <v>0</v>
      </c>
      <c r="AF92" s="50"/>
    </row>
    <row r="93" spans="2:32" s="44" customFormat="1" ht="54.95" customHeight="1" x14ac:dyDescent="0.2">
      <c r="B93" s="59" t="s">
        <v>17</v>
      </c>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6">
        <f t="shared" si="45"/>
        <v>0</v>
      </c>
      <c r="AE93" s="56">
        <f t="shared" si="46"/>
        <v>0</v>
      </c>
      <c r="AF93" s="50"/>
    </row>
    <row r="94" spans="2:32" s="44" customFormat="1" ht="54.95" customHeight="1" x14ac:dyDescent="0.2">
      <c r="B94" s="51" t="str">
        <f>"Total "&amp;B88</f>
        <v>Total HEALTH</v>
      </c>
      <c r="C94" s="57">
        <f t="shared" ref="C94:O94" si="47">SUM(C89:C93)</f>
        <v>0</v>
      </c>
      <c r="D94" s="57">
        <f t="shared" si="47"/>
        <v>0</v>
      </c>
      <c r="E94" s="57">
        <f t="shared" si="47"/>
        <v>0</v>
      </c>
      <c r="F94" s="57">
        <f t="shared" si="47"/>
        <v>0</v>
      </c>
      <c r="G94" s="57">
        <f t="shared" si="47"/>
        <v>0</v>
      </c>
      <c r="H94" s="57">
        <f t="shared" si="47"/>
        <v>0</v>
      </c>
      <c r="I94" s="57">
        <f t="shared" si="47"/>
        <v>0</v>
      </c>
      <c r="J94" s="57">
        <f t="shared" si="47"/>
        <v>0</v>
      </c>
      <c r="K94" s="57">
        <f t="shared" si="47"/>
        <v>0</v>
      </c>
      <c r="L94" s="57">
        <f t="shared" si="47"/>
        <v>0</v>
      </c>
      <c r="M94" s="57">
        <f t="shared" si="47"/>
        <v>0</v>
      </c>
      <c r="N94" s="57">
        <f t="shared" si="47"/>
        <v>0</v>
      </c>
      <c r="O94" s="57">
        <f t="shared" si="47"/>
        <v>0</v>
      </c>
      <c r="P94" s="57">
        <f t="shared" ref="P94:AC94" si="48">SUM(P89:P93)</f>
        <v>0</v>
      </c>
      <c r="Q94" s="57">
        <f t="shared" si="48"/>
        <v>0</v>
      </c>
      <c r="R94" s="57">
        <f t="shared" si="48"/>
        <v>0</v>
      </c>
      <c r="S94" s="57">
        <f t="shared" si="48"/>
        <v>0</v>
      </c>
      <c r="T94" s="57">
        <f t="shared" si="48"/>
        <v>0</v>
      </c>
      <c r="U94" s="57">
        <f t="shared" si="48"/>
        <v>0</v>
      </c>
      <c r="V94" s="57">
        <f t="shared" si="48"/>
        <v>0</v>
      </c>
      <c r="W94" s="57">
        <f t="shared" si="48"/>
        <v>0</v>
      </c>
      <c r="X94" s="57">
        <f t="shared" si="48"/>
        <v>0</v>
      </c>
      <c r="Y94" s="57">
        <f t="shared" si="48"/>
        <v>0</v>
      </c>
      <c r="Z94" s="57">
        <f t="shared" si="48"/>
        <v>0</v>
      </c>
      <c r="AA94" s="57">
        <f t="shared" si="48"/>
        <v>0</v>
      </c>
      <c r="AB94" s="57">
        <f t="shared" si="48"/>
        <v>0</v>
      </c>
      <c r="AC94" s="57">
        <f t="shared" si="48"/>
        <v>0</v>
      </c>
      <c r="AD94" s="57">
        <f t="shared" si="45"/>
        <v>0</v>
      </c>
      <c r="AE94" s="57">
        <f t="shared" si="46"/>
        <v>0</v>
      </c>
      <c r="AF94" s="50"/>
    </row>
    <row r="95" spans="2:32" s="44" customFormat="1" ht="54.95" customHeight="1" x14ac:dyDescent="0.2">
      <c r="B95" s="49" t="s">
        <v>124</v>
      </c>
      <c r="C95" s="52" t="str">
        <f t="shared" ref="C95:AE95" si="49">IF(C$6=0," - ",C94/C$6)</f>
        <v xml:space="preserve"> - </v>
      </c>
      <c r="D95" s="52" t="str">
        <f t="shared" si="49"/>
        <v xml:space="preserve"> - </v>
      </c>
      <c r="E95" s="52" t="str">
        <f t="shared" si="49"/>
        <v xml:space="preserve"> - </v>
      </c>
      <c r="F95" s="52" t="str">
        <f t="shared" si="49"/>
        <v xml:space="preserve"> - </v>
      </c>
      <c r="G95" s="52" t="str">
        <f t="shared" si="49"/>
        <v xml:space="preserve"> - </v>
      </c>
      <c r="H95" s="52" t="str">
        <f t="shared" si="49"/>
        <v xml:space="preserve"> - </v>
      </c>
      <c r="I95" s="52" t="str">
        <f t="shared" si="49"/>
        <v xml:space="preserve"> - </v>
      </c>
      <c r="J95" s="52" t="str">
        <f t="shared" si="49"/>
        <v xml:space="preserve"> - </v>
      </c>
      <c r="K95" s="52" t="str">
        <f t="shared" si="49"/>
        <v xml:space="preserve"> - </v>
      </c>
      <c r="L95" s="52" t="str">
        <f t="shared" si="49"/>
        <v xml:space="preserve"> - </v>
      </c>
      <c r="M95" s="52" t="str">
        <f t="shared" si="49"/>
        <v xml:space="preserve"> - </v>
      </c>
      <c r="N95" s="52" t="str">
        <f t="shared" si="49"/>
        <v xml:space="preserve"> - </v>
      </c>
      <c r="O95" s="52" t="str">
        <f t="shared" si="49"/>
        <v xml:space="preserve"> - </v>
      </c>
      <c r="P95" s="52" t="str">
        <f t="shared" si="49"/>
        <v xml:space="preserve"> - </v>
      </c>
      <c r="Q95" s="52" t="str">
        <f t="shared" si="49"/>
        <v xml:space="preserve"> - </v>
      </c>
      <c r="R95" s="52" t="str">
        <f t="shared" si="49"/>
        <v xml:space="preserve"> - </v>
      </c>
      <c r="S95" s="52" t="str">
        <f t="shared" si="49"/>
        <v xml:space="preserve"> - </v>
      </c>
      <c r="T95" s="52" t="str">
        <f t="shared" si="49"/>
        <v xml:space="preserve"> - </v>
      </c>
      <c r="U95" s="52" t="str">
        <f t="shared" si="49"/>
        <v xml:space="preserve"> - </v>
      </c>
      <c r="V95" s="52" t="str">
        <f t="shared" si="49"/>
        <v xml:space="preserve"> - </v>
      </c>
      <c r="W95" s="52" t="str">
        <f t="shared" si="49"/>
        <v xml:space="preserve"> - </v>
      </c>
      <c r="X95" s="52" t="str">
        <f t="shared" si="49"/>
        <v xml:space="preserve"> - </v>
      </c>
      <c r="Y95" s="52" t="str">
        <f t="shared" si="49"/>
        <v xml:space="preserve"> - </v>
      </c>
      <c r="Z95" s="52" t="str">
        <f t="shared" si="49"/>
        <v xml:space="preserve"> - </v>
      </c>
      <c r="AA95" s="52" t="str">
        <f t="shared" si="49"/>
        <v xml:space="preserve"> - </v>
      </c>
      <c r="AB95" s="52" t="str">
        <f t="shared" si="49"/>
        <v xml:space="preserve"> - </v>
      </c>
      <c r="AC95" s="52" t="str">
        <f t="shared" si="49"/>
        <v xml:space="preserve"> - </v>
      </c>
      <c r="AD95" s="52" t="str">
        <f t="shared" si="49"/>
        <v xml:space="preserve"> - </v>
      </c>
      <c r="AE95" s="52" t="str">
        <f t="shared" si="49"/>
        <v xml:space="preserve"> - </v>
      </c>
      <c r="AF95" s="50"/>
    </row>
    <row r="96" spans="2:32" s="44" customFormat="1" ht="54.95" customHeight="1" x14ac:dyDescent="0.2">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row>
    <row r="97" spans="2:32" s="43" customFormat="1" ht="54.95" customHeight="1" x14ac:dyDescent="0.2">
      <c r="B97" s="48" t="s">
        <v>80</v>
      </c>
      <c r="C97" s="53" t="str">
        <f>C$4</f>
        <v>1/0</v>
      </c>
      <c r="D97" s="53" t="str">
        <f t="shared" ref="D97:AC97" si="50">D$4</f>
        <v>1/0</v>
      </c>
      <c r="E97" s="53" t="str">
        <f t="shared" si="50"/>
        <v>1/0</v>
      </c>
      <c r="F97" s="53" t="str">
        <f t="shared" si="50"/>
        <v>1/0</v>
      </c>
      <c r="G97" s="53" t="str">
        <f t="shared" si="50"/>
        <v>1/0</v>
      </c>
      <c r="H97" s="53" t="str">
        <f t="shared" si="50"/>
        <v>1/0</v>
      </c>
      <c r="I97" s="53" t="str">
        <f t="shared" si="50"/>
        <v>1/0</v>
      </c>
      <c r="J97" s="53" t="str">
        <f t="shared" si="50"/>
        <v>1/0</v>
      </c>
      <c r="K97" s="53" t="str">
        <f t="shared" si="50"/>
        <v>1/0</v>
      </c>
      <c r="L97" s="53" t="str">
        <f t="shared" si="50"/>
        <v>1/0</v>
      </c>
      <c r="M97" s="53" t="str">
        <f t="shared" si="50"/>
        <v>1/0</v>
      </c>
      <c r="N97" s="53" t="str">
        <f t="shared" si="50"/>
        <v>1/0</v>
      </c>
      <c r="O97" s="53" t="str">
        <f t="shared" si="50"/>
        <v>1/0</v>
      </c>
      <c r="P97" s="53" t="str">
        <f t="shared" si="50"/>
        <v>1/0</v>
      </c>
      <c r="Q97" s="53" t="str">
        <f t="shared" si="50"/>
        <v>1/0</v>
      </c>
      <c r="R97" s="53" t="str">
        <f t="shared" si="50"/>
        <v>1/0</v>
      </c>
      <c r="S97" s="53" t="str">
        <f t="shared" si="50"/>
        <v>1/0</v>
      </c>
      <c r="T97" s="53" t="str">
        <f t="shared" si="50"/>
        <v>1/0</v>
      </c>
      <c r="U97" s="53" t="str">
        <f t="shared" si="50"/>
        <v>1/0</v>
      </c>
      <c r="V97" s="53" t="str">
        <f t="shared" si="50"/>
        <v>1/0</v>
      </c>
      <c r="W97" s="53" t="str">
        <f t="shared" si="50"/>
        <v>1/0</v>
      </c>
      <c r="X97" s="53" t="str">
        <f t="shared" si="50"/>
        <v>1/0</v>
      </c>
      <c r="Y97" s="53" t="str">
        <f t="shared" si="50"/>
        <v>1/0</v>
      </c>
      <c r="Z97" s="53" t="str">
        <f t="shared" si="50"/>
        <v>1/0</v>
      </c>
      <c r="AA97" s="53" t="str">
        <f t="shared" si="50"/>
        <v>1/0</v>
      </c>
      <c r="AB97" s="53" t="str">
        <f t="shared" si="50"/>
        <v>1/0</v>
      </c>
      <c r="AC97" s="53" t="str">
        <f t="shared" si="50"/>
        <v>1/0</v>
      </c>
      <c r="AD97" s="54" t="str">
        <f>AD$4</f>
        <v>Total</v>
      </c>
      <c r="AE97" s="54" t="str">
        <f>AE$4</f>
        <v>Avg</v>
      </c>
      <c r="AF97" s="50"/>
    </row>
    <row r="98" spans="2:32" s="44" customFormat="1" ht="54.95" customHeight="1" x14ac:dyDescent="0.2">
      <c r="B98" s="59" t="s">
        <v>81</v>
      </c>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6">
        <f t="shared" ref="AD98:AD103" si="51">SUM(C98:AC98)</f>
        <v>0</v>
      </c>
      <c r="AE98" s="56">
        <f t="shared" ref="AE98:AE103" si="52">AD98/COLUMNS(C98:AC98)</f>
        <v>0</v>
      </c>
      <c r="AF98" s="50"/>
    </row>
    <row r="99" spans="2:32" s="44" customFormat="1" ht="54.95" customHeight="1" x14ac:dyDescent="0.2">
      <c r="B99" s="59" t="s">
        <v>82</v>
      </c>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6">
        <f t="shared" si="51"/>
        <v>0</v>
      </c>
      <c r="AE99" s="56">
        <f t="shared" si="52"/>
        <v>0</v>
      </c>
      <c r="AF99" s="50"/>
    </row>
    <row r="100" spans="2:32" s="44" customFormat="1" ht="54.95" customHeight="1" x14ac:dyDescent="0.2">
      <c r="B100" s="59" t="s">
        <v>83</v>
      </c>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6">
        <f t="shared" si="51"/>
        <v>0</v>
      </c>
      <c r="AE100" s="56">
        <f t="shared" si="52"/>
        <v>0</v>
      </c>
      <c r="AF100" s="50"/>
    </row>
    <row r="101" spans="2:32" s="44" customFormat="1" ht="54.95" customHeight="1" x14ac:dyDescent="0.2">
      <c r="B101" s="59" t="s">
        <v>84</v>
      </c>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6">
        <f t="shared" si="51"/>
        <v>0</v>
      </c>
      <c r="AE101" s="56">
        <f t="shared" si="52"/>
        <v>0</v>
      </c>
      <c r="AF101" s="50"/>
    </row>
    <row r="102" spans="2:32" s="44" customFormat="1" ht="54.95" customHeight="1" x14ac:dyDescent="0.2">
      <c r="B102" s="59" t="s">
        <v>17</v>
      </c>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6">
        <f t="shared" si="51"/>
        <v>0</v>
      </c>
      <c r="AE102" s="56">
        <f t="shared" si="52"/>
        <v>0</v>
      </c>
      <c r="AF102" s="50"/>
    </row>
    <row r="103" spans="2:32" s="44" customFormat="1" ht="54.95" customHeight="1" x14ac:dyDescent="0.2">
      <c r="B103" s="51" t="str">
        <f>"Total "&amp;B97</f>
        <v>Total INSURANCE</v>
      </c>
      <c r="C103" s="57">
        <f t="shared" ref="C103:O103" si="53">SUM(C98:C102)</f>
        <v>0</v>
      </c>
      <c r="D103" s="57">
        <f t="shared" si="53"/>
        <v>0</v>
      </c>
      <c r="E103" s="57">
        <f t="shared" si="53"/>
        <v>0</v>
      </c>
      <c r="F103" s="57">
        <f t="shared" si="53"/>
        <v>0</v>
      </c>
      <c r="G103" s="57">
        <f t="shared" si="53"/>
        <v>0</v>
      </c>
      <c r="H103" s="57">
        <f t="shared" si="53"/>
        <v>0</v>
      </c>
      <c r="I103" s="57">
        <f t="shared" si="53"/>
        <v>0</v>
      </c>
      <c r="J103" s="57">
        <f t="shared" si="53"/>
        <v>0</v>
      </c>
      <c r="K103" s="57">
        <f t="shared" si="53"/>
        <v>0</v>
      </c>
      <c r="L103" s="57">
        <f t="shared" si="53"/>
        <v>0</v>
      </c>
      <c r="M103" s="57">
        <f t="shared" si="53"/>
        <v>0</v>
      </c>
      <c r="N103" s="57">
        <f t="shared" si="53"/>
        <v>0</v>
      </c>
      <c r="O103" s="57">
        <f t="shared" si="53"/>
        <v>0</v>
      </c>
      <c r="P103" s="57">
        <f t="shared" ref="P103:AC103" si="54">SUM(P98:P102)</f>
        <v>0</v>
      </c>
      <c r="Q103" s="57">
        <f t="shared" si="54"/>
        <v>0</v>
      </c>
      <c r="R103" s="57">
        <f t="shared" si="54"/>
        <v>0</v>
      </c>
      <c r="S103" s="57">
        <f t="shared" si="54"/>
        <v>0</v>
      </c>
      <c r="T103" s="57">
        <f t="shared" si="54"/>
        <v>0</v>
      </c>
      <c r="U103" s="57">
        <f t="shared" si="54"/>
        <v>0</v>
      </c>
      <c r="V103" s="57">
        <f t="shared" si="54"/>
        <v>0</v>
      </c>
      <c r="W103" s="57">
        <f t="shared" si="54"/>
        <v>0</v>
      </c>
      <c r="X103" s="57">
        <f t="shared" si="54"/>
        <v>0</v>
      </c>
      <c r="Y103" s="57">
        <f t="shared" si="54"/>
        <v>0</v>
      </c>
      <c r="Z103" s="57">
        <f t="shared" si="54"/>
        <v>0</v>
      </c>
      <c r="AA103" s="57">
        <f t="shared" si="54"/>
        <v>0</v>
      </c>
      <c r="AB103" s="57">
        <f t="shared" si="54"/>
        <v>0</v>
      </c>
      <c r="AC103" s="57">
        <f t="shared" si="54"/>
        <v>0</v>
      </c>
      <c r="AD103" s="57">
        <f t="shared" si="51"/>
        <v>0</v>
      </c>
      <c r="AE103" s="57">
        <f t="shared" si="52"/>
        <v>0</v>
      </c>
      <c r="AF103" s="50"/>
    </row>
    <row r="104" spans="2:32" s="44" customFormat="1" ht="54.95" customHeight="1" x14ac:dyDescent="0.2">
      <c r="B104" s="49" t="s">
        <v>124</v>
      </c>
      <c r="C104" s="52" t="str">
        <f t="shared" ref="C104:AE104" si="55">IF(C$6=0," - ",C103/C$6)</f>
        <v xml:space="preserve"> - </v>
      </c>
      <c r="D104" s="52" t="str">
        <f t="shared" si="55"/>
        <v xml:space="preserve"> - </v>
      </c>
      <c r="E104" s="52" t="str">
        <f t="shared" si="55"/>
        <v xml:space="preserve"> - </v>
      </c>
      <c r="F104" s="52" t="str">
        <f t="shared" si="55"/>
        <v xml:space="preserve"> - </v>
      </c>
      <c r="G104" s="52" t="str">
        <f t="shared" si="55"/>
        <v xml:space="preserve"> - </v>
      </c>
      <c r="H104" s="52" t="str">
        <f t="shared" si="55"/>
        <v xml:space="preserve"> - </v>
      </c>
      <c r="I104" s="52" t="str">
        <f t="shared" si="55"/>
        <v xml:space="preserve"> - </v>
      </c>
      <c r="J104" s="52" t="str">
        <f t="shared" si="55"/>
        <v xml:space="preserve"> - </v>
      </c>
      <c r="K104" s="52" t="str">
        <f t="shared" si="55"/>
        <v xml:space="preserve"> - </v>
      </c>
      <c r="L104" s="52" t="str">
        <f t="shared" si="55"/>
        <v xml:space="preserve"> - </v>
      </c>
      <c r="M104" s="52" t="str">
        <f t="shared" si="55"/>
        <v xml:space="preserve"> - </v>
      </c>
      <c r="N104" s="52" t="str">
        <f t="shared" si="55"/>
        <v xml:space="preserve"> - </v>
      </c>
      <c r="O104" s="52" t="str">
        <f t="shared" si="55"/>
        <v xml:space="preserve"> - </v>
      </c>
      <c r="P104" s="52" t="str">
        <f t="shared" si="55"/>
        <v xml:space="preserve"> - </v>
      </c>
      <c r="Q104" s="52" t="str">
        <f t="shared" si="55"/>
        <v xml:space="preserve"> - </v>
      </c>
      <c r="R104" s="52" t="str">
        <f t="shared" si="55"/>
        <v xml:space="preserve"> - </v>
      </c>
      <c r="S104" s="52" t="str">
        <f t="shared" si="55"/>
        <v xml:space="preserve"> - </v>
      </c>
      <c r="T104" s="52" t="str">
        <f t="shared" si="55"/>
        <v xml:space="preserve"> - </v>
      </c>
      <c r="U104" s="52" t="str">
        <f t="shared" si="55"/>
        <v xml:space="preserve"> - </v>
      </c>
      <c r="V104" s="52" t="str">
        <f t="shared" si="55"/>
        <v xml:space="preserve"> - </v>
      </c>
      <c r="W104" s="52" t="str">
        <f t="shared" si="55"/>
        <v xml:space="preserve"> - </v>
      </c>
      <c r="X104" s="52" t="str">
        <f t="shared" si="55"/>
        <v xml:space="preserve"> - </v>
      </c>
      <c r="Y104" s="52" t="str">
        <f t="shared" si="55"/>
        <v xml:space="preserve"> - </v>
      </c>
      <c r="Z104" s="52" t="str">
        <f t="shared" si="55"/>
        <v xml:space="preserve"> - </v>
      </c>
      <c r="AA104" s="52" t="str">
        <f t="shared" si="55"/>
        <v xml:space="preserve"> - </v>
      </c>
      <c r="AB104" s="52" t="str">
        <f t="shared" si="55"/>
        <v xml:space="preserve"> - </v>
      </c>
      <c r="AC104" s="52" t="str">
        <f t="shared" si="55"/>
        <v xml:space="preserve"> - </v>
      </c>
      <c r="AD104" s="52" t="str">
        <f t="shared" si="55"/>
        <v xml:space="preserve"> - </v>
      </c>
      <c r="AE104" s="52" t="str">
        <f t="shared" si="55"/>
        <v xml:space="preserve"> - </v>
      </c>
      <c r="AF104" s="50"/>
    </row>
    <row r="105" spans="2:32" s="44" customFormat="1" ht="54.95" customHeight="1" x14ac:dyDescent="0.2">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row>
    <row r="106" spans="2:32" s="43" customFormat="1" ht="54.95" customHeight="1" x14ac:dyDescent="0.2">
      <c r="B106" s="48" t="s">
        <v>85</v>
      </c>
      <c r="C106" s="53" t="str">
        <f>C$4</f>
        <v>1/0</v>
      </c>
      <c r="D106" s="53" t="str">
        <f t="shared" ref="D106:AC106" si="56">D$4</f>
        <v>1/0</v>
      </c>
      <c r="E106" s="53" t="str">
        <f t="shared" si="56"/>
        <v>1/0</v>
      </c>
      <c r="F106" s="53" t="str">
        <f t="shared" si="56"/>
        <v>1/0</v>
      </c>
      <c r="G106" s="53" t="str">
        <f t="shared" si="56"/>
        <v>1/0</v>
      </c>
      <c r="H106" s="53" t="str">
        <f t="shared" si="56"/>
        <v>1/0</v>
      </c>
      <c r="I106" s="53" t="str">
        <f t="shared" si="56"/>
        <v>1/0</v>
      </c>
      <c r="J106" s="53" t="str">
        <f t="shared" si="56"/>
        <v>1/0</v>
      </c>
      <c r="K106" s="53" t="str">
        <f t="shared" si="56"/>
        <v>1/0</v>
      </c>
      <c r="L106" s="53" t="str">
        <f t="shared" si="56"/>
        <v>1/0</v>
      </c>
      <c r="M106" s="53" t="str">
        <f t="shared" si="56"/>
        <v>1/0</v>
      </c>
      <c r="N106" s="53" t="str">
        <f t="shared" si="56"/>
        <v>1/0</v>
      </c>
      <c r="O106" s="53" t="str">
        <f t="shared" si="56"/>
        <v>1/0</v>
      </c>
      <c r="P106" s="53" t="str">
        <f t="shared" si="56"/>
        <v>1/0</v>
      </c>
      <c r="Q106" s="53" t="str">
        <f t="shared" si="56"/>
        <v>1/0</v>
      </c>
      <c r="R106" s="53" t="str">
        <f t="shared" si="56"/>
        <v>1/0</v>
      </c>
      <c r="S106" s="53" t="str">
        <f t="shared" si="56"/>
        <v>1/0</v>
      </c>
      <c r="T106" s="53" t="str">
        <f t="shared" si="56"/>
        <v>1/0</v>
      </c>
      <c r="U106" s="53" t="str">
        <f t="shared" si="56"/>
        <v>1/0</v>
      </c>
      <c r="V106" s="53" t="str">
        <f t="shared" si="56"/>
        <v>1/0</v>
      </c>
      <c r="W106" s="53" t="str">
        <f t="shared" si="56"/>
        <v>1/0</v>
      </c>
      <c r="X106" s="53" t="str">
        <f t="shared" si="56"/>
        <v>1/0</v>
      </c>
      <c r="Y106" s="53" t="str">
        <f t="shared" si="56"/>
        <v>1/0</v>
      </c>
      <c r="Z106" s="53" t="str">
        <f t="shared" si="56"/>
        <v>1/0</v>
      </c>
      <c r="AA106" s="53" t="str">
        <f t="shared" si="56"/>
        <v>1/0</v>
      </c>
      <c r="AB106" s="53" t="str">
        <f t="shared" si="56"/>
        <v>1/0</v>
      </c>
      <c r="AC106" s="53" t="str">
        <f t="shared" si="56"/>
        <v>1/0</v>
      </c>
      <c r="AD106" s="54" t="str">
        <f>AD$4</f>
        <v>Total</v>
      </c>
      <c r="AE106" s="54" t="str">
        <f>AE$4</f>
        <v>Avg</v>
      </c>
      <c r="AF106" s="50"/>
    </row>
    <row r="107" spans="2:32" s="44" customFormat="1" ht="54.95" customHeight="1" x14ac:dyDescent="0.2">
      <c r="B107" s="59" t="s">
        <v>87</v>
      </c>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6">
        <f>SUM(C107:AC107)</f>
        <v>0</v>
      </c>
      <c r="AE107" s="56">
        <f>AD107/COLUMNS(C107:AC107)</f>
        <v>0</v>
      </c>
      <c r="AF107" s="50"/>
    </row>
    <row r="108" spans="2:32" s="44" customFormat="1" ht="54.95" customHeight="1" x14ac:dyDescent="0.2">
      <c r="B108" s="59" t="s">
        <v>29</v>
      </c>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6">
        <f>SUM(C108:AC108)</f>
        <v>0</v>
      </c>
      <c r="AE108" s="56">
        <f>AD108/COLUMNS(C108:AC108)</f>
        <v>0</v>
      </c>
      <c r="AF108" s="50"/>
    </row>
    <row r="109" spans="2:32" s="44" customFormat="1" ht="54.95" customHeight="1" x14ac:dyDescent="0.2">
      <c r="B109" s="59" t="s">
        <v>86</v>
      </c>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6">
        <f>SUM(C109:AC109)</f>
        <v>0</v>
      </c>
      <c r="AE109" s="56">
        <f>AD109/COLUMNS(C109:AC109)</f>
        <v>0</v>
      </c>
      <c r="AF109" s="50"/>
    </row>
    <row r="110" spans="2:32" s="44" customFormat="1" ht="54.95" customHeight="1" x14ac:dyDescent="0.2">
      <c r="B110" s="59" t="s">
        <v>17</v>
      </c>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6">
        <f>SUM(C110:AC110)</f>
        <v>0</v>
      </c>
      <c r="AE110" s="56">
        <f>AD110/COLUMNS(C110:AC110)</f>
        <v>0</v>
      </c>
      <c r="AF110" s="50"/>
    </row>
    <row r="111" spans="2:32" s="44" customFormat="1" ht="54.95" customHeight="1" x14ac:dyDescent="0.2">
      <c r="B111" s="51" t="str">
        <f>"Total "&amp;B106</f>
        <v>Total EDUCATION</v>
      </c>
      <c r="C111" s="57">
        <f t="shared" ref="C111:O111" si="57">SUM(C107:C110)</f>
        <v>0</v>
      </c>
      <c r="D111" s="57">
        <f t="shared" si="57"/>
        <v>0</v>
      </c>
      <c r="E111" s="57">
        <f t="shared" si="57"/>
        <v>0</v>
      </c>
      <c r="F111" s="57">
        <f t="shared" si="57"/>
        <v>0</v>
      </c>
      <c r="G111" s="57">
        <f t="shared" si="57"/>
        <v>0</v>
      </c>
      <c r="H111" s="57">
        <f t="shared" si="57"/>
        <v>0</v>
      </c>
      <c r="I111" s="57">
        <f t="shared" si="57"/>
        <v>0</v>
      </c>
      <c r="J111" s="57">
        <f t="shared" si="57"/>
        <v>0</v>
      </c>
      <c r="K111" s="57">
        <f t="shared" si="57"/>
        <v>0</v>
      </c>
      <c r="L111" s="57">
        <f t="shared" si="57"/>
        <v>0</v>
      </c>
      <c r="M111" s="57">
        <f t="shared" si="57"/>
        <v>0</v>
      </c>
      <c r="N111" s="57">
        <f t="shared" si="57"/>
        <v>0</v>
      </c>
      <c r="O111" s="57">
        <f t="shared" si="57"/>
        <v>0</v>
      </c>
      <c r="P111" s="57">
        <f t="shared" ref="P111:AC111" si="58">SUM(P107:P110)</f>
        <v>0</v>
      </c>
      <c r="Q111" s="57">
        <f t="shared" si="58"/>
        <v>0</v>
      </c>
      <c r="R111" s="57">
        <f t="shared" si="58"/>
        <v>0</v>
      </c>
      <c r="S111" s="57">
        <f t="shared" si="58"/>
        <v>0</v>
      </c>
      <c r="T111" s="57">
        <f t="shared" si="58"/>
        <v>0</v>
      </c>
      <c r="U111" s="57">
        <f t="shared" si="58"/>
        <v>0</v>
      </c>
      <c r="V111" s="57">
        <f t="shared" si="58"/>
        <v>0</v>
      </c>
      <c r="W111" s="57">
        <f t="shared" si="58"/>
        <v>0</v>
      </c>
      <c r="X111" s="57">
        <f t="shared" si="58"/>
        <v>0</v>
      </c>
      <c r="Y111" s="57">
        <f t="shared" si="58"/>
        <v>0</v>
      </c>
      <c r="Z111" s="57">
        <f t="shared" si="58"/>
        <v>0</v>
      </c>
      <c r="AA111" s="57">
        <f t="shared" si="58"/>
        <v>0</v>
      </c>
      <c r="AB111" s="57">
        <f t="shared" si="58"/>
        <v>0</v>
      </c>
      <c r="AC111" s="57">
        <f t="shared" si="58"/>
        <v>0</v>
      </c>
      <c r="AD111" s="57">
        <f>SUM(C111:AC111)</f>
        <v>0</v>
      </c>
      <c r="AE111" s="57">
        <f>AD111/COLUMNS(C111:AC111)</f>
        <v>0</v>
      </c>
      <c r="AF111" s="50"/>
    </row>
    <row r="112" spans="2:32" s="44" customFormat="1" ht="54.95" customHeight="1" x14ac:dyDescent="0.2">
      <c r="B112" s="49" t="s">
        <v>124</v>
      </c>
      <c r="C112" s="52" t="str">
        <f t="shared" ref="C112:AE112" si="59">IF(C$6=0," - ",C111/C$6)</f>
        <v xml:space="preserve"> - </v>
      </c>
      <c r="D112" s="52" t="str">
        <f t="shared" si="59"/>
        <v xml:space="preserve"> - </v>
      </c>
      <c r="E112" s="52" t="str">
        <f t="shared" si="59"/>
        <v xml:space="preserve"> - </v>
      </c>
      <c r="F112" s="52" t="str">
        <f t="shared" si="59"/>
        <v xml:space="preserve"> - </v>
      </c>
      <c r="G112" s="52" t="str">
        <f t="shared" si="59"/>
        <v xml:space="preserve"> - </v>
      </c>
      <c r="H112" s="52" t="str">
        <f t="shared" si="59"/>
        <v xml:space="preserve"> - </v>
      </c>
      <c r="I112" s="52" t="str">
        <f t="shared" si="59"/>
        <v xml:space="preserve"> - </v>
      </c>
      <c r="J112" s="52" t="str">
        <f t="shared" si="59"/>
        <v xml:space="preserve"> - </v>
      </c>
      <c r="K112" s="52" t="str">
        <f t="shared" si="59"/>
        <v xml:space="preserve"> - </v>
      </c>
      <c r="L112" s="52" t="str">
        <f t="shared" si="59"/>
        <v xml:space="preserve"> - </v>
      </c>
      <c r="M112" s="52" t="str">
        <f t="shared" si="59"/>
        <v xml:space="preserve"> - </v>
      </c>
      <c r="N112" s="52" t="str">
        <f t="shared" si="59"/>
        <v xml:space="preserve"> - </v>
      </c>
      <c r="O112" s="52" t="str">
        <f t="shared" si="59"/>
        <v xml:space="preserve"> - </v>
      </c>
      <c r="P112" s="52" t="str">
        <f t="shared" si="59"/>
        <v xml:space="preserve"> - </v>
      </c>
      <c r="Q112" s="52" t="str">
        <f t="shared" si="59"/>
        <v xml:space="preserve"> - </v>
      </c>
      <c r="R112" s="52" t="str">
        <f t="shared" si="59"/>
        <v xml:space="preserve"> - </v>
      </c>
      <c r="S112" s="52" t="str">
        <f t="shared" si="59"/>
        <v xml:space="preserve"> - </v>
      </c>
      <c r="T112" s="52" t="str">
        <f t="shared" si="59"/>
        <v xml:space="preserve"> - </v>
      </c>
      <c r="U112" s="52" t="str">
        <f t="shared" si="59"/>
        <v xml:space="preserve"> - </v>
      </c>
      <c r="V112" s="52" t="str">
        <f t="shared" si="59"/>
        <v xml:space="preserve"> - </v>
      </c>
      <c r="W112" s="52" t="str">
        <f t="shared" si="59"/>
        <v xml:space="preserve"> - </v>
      </c>
      <c r="X112" s="52" t="str">
        <f t="shared" si="59"/>
        <v xml:space="preserve"> - </v>
      </c>
      <c r="Y112" s="52" t="str">
        <f t="shared" si="59"/>
        <v xml:space="preserve"> - </v>
      </c>
      <c r="Z112" s="52" t="str">
        <f t="shared" si="59"/>
        <v xml:space="preserve"> - </v>
      </c>
      <c r="AA112" s="52" t="str">
        <f t="shared" si="59"/>
        <v xml:space="preserve"> - </v>
      </c>
      <c r="AB112" s="52" t="str">
        <f t="shared" si="59"/>
        <v xml:space="preserve"> - </v>
      </c>
      <c r="AC112" s="52" t="str">
        <f t="shared" si="59"/>
        <v xml:space="preserve"> - </v>
      </c>
      <c r="AD112" s="52" t="str">
        <f t="shared" si="59"/>
        <v xml:space="preserve"> - </v>
      </c>
      <c r="AE112" s="52" t="str">
        <f t="shared" si="59"/>
        <v xml:space="preserve"> - </v>
      </c>
      <c r="AF112" s="50"/>
    </row>
    <row r="113" spans="2:32" s="44" customFormat="1" ht="54.95" customHeight="1" x14ac:dyDescent="0.2">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row>
    <row r="114" spans="2:32" s="43" customFormat="1" ht="54.95" customHeight="1" x14ac:dyDescent="0.2">
      <c r="B114" s="48" t="s">
        <v>63</v>
      </c>
      <c r="C114" s="53" t="str">
        <f>C$4</f>
        <v>1/0</v>
      </c>
      <c r="D114" s="53" t="str">
        <f t="shared" ref="D114:AC114" si="60">D$4</f>
        <v>1/0</v>
      </c>
      <c r="E114" s="53" t="str">
        <f t="shared" si="60"/>
        <v>1/0</v>
      </c>
      <c r="F114" s="53" t="str">
        <f t="shared" si="60"/>
        <v>1/0</v>
      </c>
      <c r="G114" s="53" t="str">
        <f t="shared" si="60"/>
        <v>1/0</v>
      </c>
      <c r="H114" s="53" t="str">
        <f t="shared" si="60"/>
        <v>1/0</v>
      </c>
      <c r="I114" s="53" t="str">
        <f t="shared" si="60"/>
        <v>1/0</v>
      </c>
      <c r="J114" s="53" t="str">
        <f t="shared" si="60"/>
        <v>1/0</v>
      </c>
      <c r="K114" s="53" t="str">
        <f t="shared" si="60"/>
        <v>1/0</v>
      </c>
      <c r="L114" s="53" t="str">
        <f t="shared" si="60"/>
        <v>1/0</v>
      </c>
      <c r="M114" s="53" t="str">
        <f t="shared" si="60"/>
        <v>1/0</v>
      </c>
      <c r="N114" s="53" t="str">
        <f t="shared" si="60"/>
        <v>1/0</v>
      </c>
      <c r="O114" s="53" t="str">
        <f t="shared" si="60"/>
        <v>1/0</v>
      </c>
      <c r="P114" s="53" t="str">
        <f t="shared" si="60"/>
        <v>1/0</v>
      </c>
      <c r="Q114" s="53" t="str">
        <f t="shared" si="60"/>
        <v>1/0</v>
      </c>
      <c r="R114" s="53" t="str">
        <f t="shared" si="60"/>
        <v>1/0</v>
      </c>
      <c r="S114" s="53" t="str">
        <f t="shared" si="60"/>
        <v>1/0</v>
      </c>
      <c r="T114" s="53" t="str">
        <f t="shared" si="60"/>
        <v>1/0</v>
      </c>
      <c r="U114" s="53" t="str">
        <f t="shared" si="60"/>
        <v>1/0</v>
      </c>
      <c r="V114" s="53" t="str">
        <f t="shared" si="60"/>
        <v>1/0</v>
      </c>
      <c r="W114" s="53" t="str">
        <f t="shared" si="60"/>
        <v>1/0</v>
      </c>
      <c r="X114" s="53" t="str">
        <f t="shared" si="60"/>
        <v>1/0</v>
      </c>
      <c r="Y114" s="53" t="str">
        <f t="shared" si="60"/>
        <v>1/0</v>
      </c>
      <c r="Z114" s="53" t="str">
        <f t="shared" si="60"/>
        <v>1/0</v>
      </c>
      <c r="AA114" s="53" t="str">
        <f t="shared" si="60"/>
        <v>1/0</v>
      </c>
      <c r="AB114" s="53" t="str">
        <f t="shared" si="60"/>
        <v>1/0</v>
      </c>
      <c r="AC114" s="53" t="str">
        <f t="shared" si="60"/>
        <v>1/0</v>
      </c>
      <c r="AD114" s="54" t="str">
        <f>AD$4</f>
        <v>Total</v>
      </c>
      <c r="AE114" s="54" t="str">
        <f>AE$4</f>
        <v>Avg</v>
      </c>
      <c r="AF114" s="50"/>
    </row>
    <row r="115" spans="2:32" s="44" customFormat="1" ht="54.95" customHeight="1" x14ac:dyDescent="0.2">
      <c r="B115" s="59" t="s">
        <v>9</v>
      </c>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6">
        <f>SUM(C115:AC115)</f>
        <v>0</v>
      </c>
      <c r="AE115" s="56">
        <f>AD115/COLUMNS(C115:AC115)</f>
        <v>0</v>
      </c>
      <c r="AF115" s="50"/>
    </row>
    <row r="116" spans="2:32" s="44" customFormat="1" ht="54.95" customHeight="1" x14ac:dyDescent="0.2">
      <c r="B116" s="59" t="s">
        <v>39</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6">
        <f>SUM(C116:AC116)</f>
        <v>0</v>
      </c>
      <c r="AE116" s="56">
        <f>AD116/COLUMNS(C116:AC116)</f>
        <v>0</v>
      </c>
      <c r="AF116" s="50"/>
    </row>
    <row r="117" spans="2:32" s="44" customFormat="1" ht="54.95" customHeight="1" x14ac:dyDescent="0.2">
      <c r="B117" s="59" t="s">
        <v>40</v>
      </c>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6">
        <f>SUM(C117:AC117)</f>
        <v>0</v>
      </c>
      <c r="AE117" s="56">
        <f>AD117/COLUMNS(C117:AC117)</f>
        <v>0</v>
      </c>
      <c r="AF117" s="50"/>
    </row>
    <row r="118" spans="2:32" s="44" customFormat="1" ht="54.95" customHeight="1" x14ac:dyDescent="0.2">
      <c r="B118" s="59" t="s">
        <v>17</v>
      </c>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6">
        <f>SUM(C118:AC118)</f>
        <v>0</v>
      </c>
      <c r="AE118" s="56">
        <f>AD118/COLUMNS(C118:AC118)</f>
        <v>0</v>
      </c>
      <c r="AF118" s="50"/>
    </row>
    <row r="119" spans="2:32" s="44" customFormat="1" ht="54.95" customHeight="1" x14ac:dyDescent="0.2">
      <c r="B119" s="51" t="str">
        <f>"Total "&amp;B114</f>
        <v>Total CHARITY/GIFTS</v>
      </c>
      <c r="C119" s="57">
        <f t="shared" ref="C119:O119" si="61">SUM(C115:C118)</f>
        <v>0</v>
      </c>
      <c r="D119" s="57">
        <f t="shared" si="61"/>
        <v>0</v>
      </c>
      <c r="E119" s="57">
        <f t="shared" si="61"/>
        <v>0</v>
      </c>
      <c r="F119" s="57">
        <f t="shared" si="61"/>
        <v>0</v>
      </c>
      <c r="G119" s="57">
        <f t="shared" si="61"/>
        <v>0</v>
      </c>
      <c r="H119" s="57">
        <f t="shared" si="61"/>
        <v>0</v>
      </c>
      <c r="I119" s="57">
        <f t="shared" si="61"/>
        <v>0</v>
      </c>
      <c r="J119" s="57">
        <f t="shared" si="61"/>
        <v>0</v>
      </c>
      <c r="K119" s="57">
        <f t="shared" si="61"/>
        <v>0</v>
      </c>
      <c r="L119" s="57">
        <f t="shared" si="61"/>
        <v>0</v>
      </c>
      <c r="M119" s="57">
        <f t="shared" si="61"/>
        <v>0</v>
      </c>
      <c r="N119" s="57">
        <f t="shared" si="61"/>
        <v>0</v>
      </c>
      <c r="O119" s="57">
        <f t="shared" si="61"/>
        <v>0</v>
      </c>
      <c r="P119" s="57">
        <f t="shared" ref="P119:AC119" si="62">SUM(P115:P118)</f>
        <v>0</v>
      </c>
      <c r="Q119" s="57">
        <f t="shared" si="62"/>
        <v>0</v>
      </c>
      <c r="R119" s="57">
        <f t="shared" si="62"/>
        <v>0</v>
      </c>
      <c r="S119" s="57">
        <f t="shared" si="62"/>
        <v>0</v>
      </c>
      <c r="T119" s="57">
        <f t="shared" si="62"/>
        <v>0</v>
      </c>
      <c r="U119" s="57">
        <f t="shared" si="62"/>
        <v>0</v>
      </c>
      <c r="V119" s="57">
        <f t="shared" si="62"/>
        <v>0</v>
      </c>
      <c r="W119" s="57">
        <f t="shared" si="62"/>
        <v>0</v>
      </c>
      <c r="X119" s="57">
        <f t="shared" si="62"/>
        <v>0</v>
      </c>
      <c r="Y119" s="57">
        <f t="shared" si="62"/>
        <v>0</v>
      </c>
      <c r="Z119" s="57">
        <f t="shared" si="62"/>
        <v>0</v>
      </c>
      <c r="AA119" s="57">
        <f t="shared" si="62"/>
        <v>0</v>
      </c>
      <c r="AB119" s="57">
        <f t="shared" si="62"/>
        <v>0</v>
      </c>
      <c r="AC119" s="57">
        <f t="shared" si="62"/>
        <v>0</v>
      </c>
      <c r="AD119" s="57">
        <f>SUM(C119:AC119)</f>
        <v>0</v>
      </c>
      <c r="AE119" s="57">
        <f>AD119/COLUMNS(C119:AC119)</f>
        <v>0</v>
      </c>
      <c r="AF119" s="50"/>
    </row>
    <row r="120" spans="2:32" s="44" customFormat="1" ht="54.95" customHeight="1" x14ac:dyDescent="0.2">
      <c r="B120" s="49" t="s">
        <v>124</v>
      </c>
      <c r="C120" s="52" t="str">
        <f t="shared" ref="C120:AE120" si="63">IF(C$6=0," - ",C119/C$6)</f>
        <v xml:space="preserve"> - </v>
      </c>
      <c r="D120" s="52" t="str">
        <f t="shared" si="63"/>
        <v xml:space="preserve"> - </v>
      </c>
      <c r="E120" s="52" t="str">
        <f t="shared" si="63"/>
        <v xml:space="preserve"> - </v>
      </c>
      <c r="F120" s="52" t="str">
        <f t="shared" si="63"/>
        <v xml:space="preserve"> - </v>
      </c>
      <c r="G120" s="52" t="str">
        <f t="shared" si="63"/>
        <v xml:space="preserve"> - </v>
      </c>
      <c r="H120" s="52" t="str">
        <f t="shared" si="63"/>
        <v xml:space="preserve"> - </v>
      </c>
      <c r="I120" s="52" t="str">
        <f t="shared" si="63"/>
        <v xml:space="preserve"> - </v>
      </c>
      <c r="J120" s="52" t="str">
        <f t="shared" si="63"/>
        <v xml:space="preserve"> - </v>
      </c>
      <c r="K120" s="52" t="str">
        <f t="shared" si="63"/>
        <v xml:space="preserve"> - </v>
      </c>
      <c r="L120" s="52" t="str">
        <f t="shared" si="63"/>
        <v xml:space="preserve"> - </v>
      </c>
      <c r="M120" s="52" t="str">
        <f t="shared" si="63"/>
        <v xml:space="preserve"> - </v>
      </c>
      <c r="N120" s="52" t="str">
        <f t="shared" si="63"/>
        <v xml:space="preserve"> - </v>
      </c>
      <c r="O120" s="52" t="str">
        <f t="shared" si="63"/>
        <v xml:space="preserve"> - </v>
      </c>
      <c r="P120" s="52" t="str">
        <f t="shared" si="63"/>
        <v xml:space="preserve"> - </v>
      </c>
      <c r="Q120" s="52" t="str">
        <f t="shared" si="63"/>
        <v xml:space="preserve"> - </v>
      </c>
      <c r="R120" s="52" t="str">
        <f t="shared" si="63"/>
        <v xml:space="preserve"> - </v>
      </c>
      <c r="S120" s="52" t="str">
        <f t="shared" si="63"/>
        <v xml:space="preserve"> - </v>
      </c>
      <c r="T120" s="52" t="str">
        <f t="shared" si="63"/>
        <v xml:space="preserve"> - </v>
      </c>
      <c r="U120" s="52" t="str">
        <f t="shared" si="63"/>
        <v xml:space="preserve"> - </v>
      </c>
      <c r="V120" s="52" t="str">
        <f t="shared" si="63"/>
        <v xml:space="preserve"> - </v>
      </c>
      <c r="W120" s="52" t="str">
        <f t="shared" si="63"/>
        <v xml:space="preserve"> - </v>
      </c>
      <c r="X120" s="52" t="str">
        <f t="shared" si="63"/>
        <v xml:space="preserve"> - </v>
      </c>
      <c r="Y120" s="52" t="str">
        <f t="shared" si="63"/>
        <v xml:space="preserve"> - </v>
      </c>
      <c r="Z120" s="52" t="str">
        <f t="shared" si="63"/>
        <v xml:space="preserve"> - </v>
      </c>
      <c r="AA120" s="52" t="str">
        <f t="shared" si="63"/>
        <v xml:space="preserve"> - </v>
      </c>
      <c r="AB120" s="52" t="str">
        <f t="shared" si="63"/>
        <v xml:space="preserve"> - </v>
      </c>
      <c r="AC120" s="52" t="str">
        <f t="shared" si="63"/>
        <v xml:space="preserve"> - </v>
      </c>
      <c r="AD120" s="52" t="str">
        <f t="shared" si="63"/>
        <v xml:space="preserve"> - </v>
      </c>
      <c r="AE120" s="52" t="str">
        <f t="shared" si="63"/>
        <v xml:space="preserve"> - </v>
      </c>
      <c r="AF120" s="50"/>
    </row>
    <row r="121" spans="2:32" s="44" customFormat="1" ht="54.95" customHeight="1" x14ac:dyDescent="0.2">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row>
    <row r="122" spans="2:32" s="43" customFormat="1" ht="54.95" customHeight="1" x14ac:dyDescent="0.2">
      <c r="B122" s="48" t="s">
        <v>42</v>
      </c>
      <c r="C122" s="53" t="str">
        <f>C$4</f>
        <v>1/0</v>
      </c>
      <c r="D122" s="53" t="str">
        <f t="shared" ref="D122:AC122" si="64">D$4</f>
        <v>1/0</v>
      </c>
      <c r="E122" s="53" t="str">
        <f t="shared" si="64"/>
        <v>1/0</v>
      </c>
      <c r="F122" s="53" t="str">
        <f t="shared" si="64"/>
        <v>1/0</v>
      </c>
      <c r="G122" s="53" t="str">
        <f t="shared" si="64"/>
        <v>1/0</v>
      </c>
      <c r="H122" s="53" t="str">
        <f t="shared" si="64"/>
        <v>1/0</v>
      </c>
      <c r="I122" s="53" t="str">
        <f t="shared" si="64"/>
        <v>1/0</v>
      </c>
      <c r="J122" s="53" t="str">
        <f t="shared" si="64"/>
        <v>1/0</v>
      </c>
      <c r="K122" s="53" t="str">
        <f t="shared" si="64"/>
        <v>1/0</v>
      </c>
      <c r="L122" s="53" t="str">
        <f t="shared" si="64"/>
        <v>1/0</v>
      </c>
      <c r="M122" s="53" t="str">
        <f t="shared" si="64"/>
        <v>1/0</v>
      </c>
      <c r="N122" s="53" t="str">
        <f t="shared" si="64"/>
        <v>1/0</v>
      </c>
      <c r="O122" s="53" t="str">
        <f t="shared" si="64"/>
        <v>1/0</v>
      </c>
      <c r="P122" s="53" t="str">
        <f t="shared" si="64"/>
        <v>1/0</v>
      </c>
      <c r="Q122" s="53" t="str">
        <f t="shared" si="64"/>
        <v>1/0</v>
      </c>
      <c r="R122" s="53" t="str">
        <f t="shared" si="64"/>
        <v>1/0</v>
      </c>
      <c r="S122" s="53" t="str">
        <f t="shared" si="64"/>
        <v>1/0</v>
      </c>
      <c r="T122" s="53" t="str">
        <f t="shared" si="64"/>
        <v>1/0</v>
      </c>
      <c r="U122" s="53" t="str">
        <f t="shared" si="64"/>
        <v>1/0</v>
      </c>
      <c r="V122" s="53" t="str">
        <f t="shared" si="64"/>
        <v>1/0</v>
      </c>
      <c r="W122" s="53" t="str">
        <f t="shared" si="64"/>
        <v>1/0</v>
      </c>
      <c r="X122" s="53" t="str">
        <f t="shared" si="64"/>
        <v>1/0</v>
      </c>
      <c r="Y122" s="53" t="str">
        <f t="shared" si="64"/>
        <v>1/0</v>
      </c>
      <c r="Z122" s="53" t="str">
        <f t="shared" si="64"/>
        <v>1/0</v>
      </c>
      <c r="AA122" s="53" t="str">
        <f t="shared" si="64"/>
        <v>1/0</v>
      </c>
      <c r="AB122" s="53" t="str">
        <f t="shared" si="64"/>
        <v>1/0</v>
      </c>
      <c r="AC122" s="53" t="str">
        <f t="shared" si="64"/>
        <v>1/0</v>
      </c>
      <c r="AD122" s="54" t="str">
        <f>AD$4</f>
        <v>Total</v>
      </c>
      <c r="AE122" s="54" t="str">
        <f>AE$4</f>
        <v>Avg</v>
      </c>
      <c r="AF122" s="50"/>
    </row>
    <row r="123" spans="2:32" s="44" customFormat="1" ht="54.95" customHeight="1" x14ac:dyDescent="0.2">
      <c r="B123" s="59" t="s">
        <v>43</v>
      </c>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6">
        <f>SUM(C123:AC123)</f>
        <v>0</v>
      </c>
      <c r="AE123" s="56">
        <f t="shared" ref="AE123:AE133" si="65">AD123/COLUMNS(C123:AC123)</f>
        <v>0</v>
      </c>
      <c r="AF123" s="50"/>
    </row>
    <row r="124" spans="2:32" s="44" customFormat="1" ht="54.95" customHeight="1" x14ac:dyDescent="0.2">
      <c r="B124" s="59" t="s">
        <v>44</v>
      </c>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6">
        <f t="shared" ref="AD124:AD133" si="66">SUM(C124:AC124)</f>
        <v>0</v>
      </c>
      <c r="AE124" s="56">
        <f t="shared" si="65"/>
        <v>0</v>
      </c>
      <c r="AF124" s="50"/>
    </row>
    <row r="125" spans="2:32" s="44" customFormat="1" ht="54.95" customHeight="1" x14ac:dyDescent="0.2">
      <c r="B125" s="59" t="s">
        <v>88</v>
      </c>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6">
        <f t="shared" si="66"/>
        <v>0</v>
      </c>
      <c r="AE125" s="56">
        <f t="shared" si="65"/>
        <v>0</v>
      </c>
      <c r="AF125" s="50"/>
    </row>
    <row r="126" spans="2:32" s="44" customFormat="1" ht="54.95" customHeight="1" x14ac:dyDescent="0.2">
      <c r="B126" s="59" t="s">
        <v>89</v>
      </c>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6">
        <f t="shared" si="66"/>
        <v>0</v>
      </c>
      <c r="AE126" s="56">
        <f t="shared" si="65"/>
        <v>0</v>
      </c>
      <c r="AF126" s="50"/>
    </row>
    <row r="127" spans="2:32" s="44" customFormat="1" ht="54.95" customHeight="1" x14ac:dyDescent="0.2">
      <c r="B127" s="59" t="s">
        <v>90</v>
      </c>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6">
        <f t="shared" si="66"/>
        <v>0</v>
      </c>
      <c r="AE127" s="56">
        <f t="shared" si="65"/>
        <v>0</v>
      </c>
      <c r="AF127" s="50"/>
    </row>
    <row r="128" spans="2:32" s="44" customFormat="1" ht="54.95" customHeight="1" x14ac:dyDescent="0.2">
      <c r="B128" s="59" t="s">
        <v>65</v>
      </c>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6">
        <f t="shared" si="66"/>
        <v>0</v>
      </c>
      <c r="AE128" s="56">
        <f t="shared" si="65"/>
        <v>0</v>
      </c>
      <c r="AF128" s="50"/>
    </row>
    <row r="129" spans="2:32" s="44" customFormat="1" ht="54.95" customHeight="1" x14ac:dyDescent="0.2">
      <c r="B129" s="59" t="s">
        <v>45</v>
      </c>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6">
        <f t="shared" si="66"/>
        <v>0</v>
      </c>
      <c r="AE129" s="56">
        <f t="shared" si="65"/>
        <v>0</v>
      </c>
      <c r="AF129" s="50"/>
    </row>
    <row r="130" spans="2:32" s="44" customFormat="1" ht="54.95" customHeight="1" x14ac:dyDescent="0.2">
      <c r="B130" s="59" t="s">
        <v>46</v>
      </c>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6">
        <f t="shared" si="66"/>
        <v>0</v>
      </c>
      <c r="AE130" s="56">
        <f t="shared" si="65"/>
        <v>0</v>
      </c>
      <c r="AF130" s="50"/>
    </row>
    <row r="131" spans="2:32" s="44" customFormat="1" ht="54.95" customHeight="1" x14ac:dyDescent="0.2">
      <c r="B131" s="59" t="s">
        <v>91</v>
      </c>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6">
        <f t="shared" si="66"/>
        <v>0</v>
      </c>
      <c r="AE131" s="56">
        <f t="shared" si="65"/>
        <v>0</v>
      </c>
      <c r="AF131" s="50"/>
    </row>
    <row r="132" spans="2:32" s="44" customFormat="1" ht="54.95" customHeight="1" x14ac:dyDescent="0.2">
      <c r="B132" s="59" t="s">
        <v>17</v>
      </c>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6">
        <f t="shared" si="66"/>
        <v>0</v>
      </c>
      <c r="AE132" s="56">
        <f t="shared" si="65"/>
        <v>0</v>
      </c>
      <c r="AF132" s="50"/>
    </row>
    <row r="133" spans="2:32" s="44" customFormat="1" ht="54.95" customHeight="1" x14ac:dyDescent="0.2">
      <c r="B133" s="51" t="str">
        <f>"Total "&amp;B122</f>
        <v>Total OBLIGATIONS</v>
      </c>
      <c r="C133" s="57">
        <f t="shared" ref="C133:O133" si="67">SUM(C123:C132)</f>
        <v>0</v>
      </c>
      <c r="D133" s="57">
        <f t="shared" si="67"/>
        <v>0</v>
      </c>
      <c r="E133" s="57">
        <f t="shared" si="67"/>
        <v>0</v>
      </c>
      <c r="F133" s="57">
        <f t="shared" si="67"/>
        <v>0</v>
      </c>
      <c r="G133" s="57">
        <f t="shared" si="67"/>
        <v>0</v>
      </c>
      <c r="H133" s="57">
        <f t="shared" si="67"/>
        <v>0</v>
      </c>
      <c r="I133" s="57">
        <f t="shared" si="67"/>
        <v>0</v>
      </c>
      <c r="J133" s="57">
        <f t="shared" si="67"/>
        <v>0</v>
      </c>
      <c r="K133" s="57">
        <f t="shared" si="67"/>
        <v>0</v>
      </c>
      <c r="L133" s="57">
        <f t="shared" si="67"/>
        <v>0</v>
      </c>
      <c r="M133" s="57">
        <f t="shared" si="67"/>
        <v>0</v>
      </c>
      <c r="N133" s="57">
        <f t="shared" si="67"/>
        <v>0</v>
      </c>
      <c r="O133" s="57">
        <f t="shared" si="67"/>
        <v>0</v>
      </c>
      <c r="P133" s="57">
        <f t="shared" ref="P133:AC133" si="68">SUM(P123:P132)</f>
        <v>0</v>
      </c>
      <c r="Q133" s="57">
        <f t="shared" si="68"/>
        <v>0</v>
      </c>
      <c r="R133" s="57">
        <f t="shared" si="68"/>
        <v>0</v>
      </c>
      <c r="S133" s="57">
        <f t="shared" si="68"/>
        <v>0</v>
      </c>
      <c r="T133" s="57">
        <f t="shared" si="68"/>
        <v>0</v>
      </c>
      <c r="U133" s="57">
        <f t="shared" si="68"/>
        <v>0</v>
      </c>
      <c r="V133" s="57">
        <f t="shared" si="68"/>
        <v>0</v>
      </c>
      <c r="W133" s="57">
        <f t="shared" si="68"/>
        <v>0</v>
      </c>
      <c r="X133" s="57">
        <f t="shared" si="68"/>
        <v>0</v>
      </c>
      <c r="Y133" s="57">
        <f t="shared" si="68"/>
        <v>0</v>
      </c>
      <c r="Z133" s="57">
        <f t="shared" si="68"/>
        <v>0</v>
      </c>
      <c r="AA133" s="57">
        <f t="shared" si="68"/>
        <v>0</v>
      </c>
      <c r="AB133" s="57">
        <f t="shared" si="68"/>
        <v>0</v>
      </c>
      <c r="AC133" s="57">
        <f t="shared" si="68"/>
        <v>0</v>
      </c>
      <c r="AD133" s="57">
        <f t="shared" si="66"/>
        <v>0</v>
      </c>
      <c r="AE133" s="57">
        <f t="shared" si="65"/>
        <v>0</v>
      </c>
      <c r="AF133" s="50"/>
    </row>
    <row r="134" spans="2:32" s="44" customFormat="1" ht="54.95" customHeight="1" x14ac:dyDescent="0.2">
      <c r="B134" s="49" t="s">
        <v>124</v>
      </c>
      <c r="C134" s="52" t="str">
        <f t="shared" ref="C134:AE134" si="69">IF(C$6=0," - ",C133/C$6)</f>
        <v xml:space="preserve"> - </v>
      </c>
      <c r="D134" s="52" t="str">
        <f t="shared" si="69"/>
        <v xml:space="preserve"> - </v>
      </c>
      <c r="E134" s="52" t="str">
        <f t="shared" si="69"/>
        <v xml:space="preserve"> - </v>
      </c>
      <c r="F134" s="52" t="str">
        <f t="shared" si="69"/>
        <v xml:space="preserve"> - </v>
      </c>
      <c r="G134" s="52" t="str">
        <f t="shared" si="69"/>
        <v xml:space="preserve"> - </v>
      </c>
      <c r="H134" s="52" t="str">
        <f t="shared" si="69"/>
        <v xml:space="preserve"> - </v>
      </c>
      <c r="I134" s="52" t="str">
        <f t="shared" si="69"/>
        <v xml:space="preserve"> - </v>
      </c>
      <c r="J134" s="52" t="str">
        <f t="shared" si="69"/>
        <v xml:space="preserve"> - </v>
      </c>
      <c r="K134" s="52" t="str">
        <f t="shared" si="69"/>
        <v xml:space="preserve"> - </v>
      </c>
      <c r="L134" s="52" t="str">
        <f t="shared" si="69"/>
        <v xml:space="preserve"> - </v>
      </c>
      <c r="M134" s="52" t="str">
        <f t="shared" si="69"/>
        <v xml:space="preserve"> - </v>
      </c>
      <c r="N134" s="52" t="str">
        <f t="shared" si="69"/>
        <v xml:space="preserve"> - </v>
      </c>
      <c r="O134" s="52" t="str">
        <f t="shared" si="69"/>
        <v xml:space="preserve"> - </v>
      </c>
      <c r="P134" s="52" t="str">
        <f t="shared" si="69"/>
        <v xml:space="preserve"> - </v>
      </c>
      <c r="Q134" s="52" t="str">
        <f t="shared" si="69"/>
        <v xml:space="preserve"> - </v>
      </c>
      <c r="R134" s="52" t="str">
        <f t="shared" si="69"/>
        <v xml:space="preserve"> - </v>
      </c>
      <c r="S134" s="52" t="str">
        <f t="shared" si="69"/>
        <v xml:space="preserve"> - </v>
      </c>
      <c r="T134" s="52" t="str">
        <f t="shared" si="69"/>
        <v xml:space="preserve"> - </v>
      </c>
      <c r="U134" s="52" t="str">
        <f t="shared" si="69"/>
        <v xml:space="preserve"> - </v>
      </c>
      <c r="V134" s="52" t="str">
        <f t="shared" si="69"/>
        <v xml:space="preserve"> - </v>
      </c>
      <c r="W134" s="52" t="str">
        <f t="shared" si="69"/>
        <v xml:space="preserve"> - </v>
      </c>
      <c r="X134" s="52" t="str">
        <f t="shared" si="69"/>
        <v xml:space="preserve"> - </v>
      </c>
      <c r="Y134" s="52" t="str">
        <f t="shared" si="69"/>
        <v xml:space="preserve"> - </v>
      </c>
      <c r="Z134" s="52" t="str">
        <f t="shared" si="69"/>
        <v xml:space="preserve"> - </v>
      </c>
      <c r="AA134" s="52" t="str">
        <f t="shared" si="69"/>
        <v xml:space="preserve"> - </v>
      </c>
      <c r="AB134" s="52" t="str">
        <f t="shared" si="69"/>
        <v xml:space="preserve"> - </v>
      </c>
      <c r="AC134" s="52" t="str">
        <f t="shared" si="69"/>
        <v xml:space="preserve"> - </v>
      </c>
      <c r="AD134" s="52" t="str">
        <f t="shared" si="69"/>
        <v xml:space="preserve"> - </v>
      </c>
      <c r="AE134" s="52" t="str">
        <f t="shared" si="69"/>
        <v xml:space="preserve"> - </v>
      </c>
      <c r="AF134" s="50"/>
    </row>
    <row r="135" spans="2:32" s="44" customFormat="1" ht="54.95" customHeight="1" x14ac:dyDescent="0.2">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row>
    <row r="136" spans="2:32" s="43" customFormat="1" ht="54.95" customHeight="1" x14ac:dyDescent="0.2">
      <c r="B136" s="48" t="s">
        <v>92</v>
      </c>
      <c r="C136" s="53" t="str">
        <f>C$4</f>
        <v>1/0</v>
      </c>
      <c r="D136" s="53" t="str">
        <f t="shared" ref="D136:AC136" si="70">D$4</f>
        <v>1/0</v>
      </c>
      <c r="E136" s="53" t="str">
        <f t="shared" si="70"/>
        <v>1/0</v>
      </c>
      <c r="F136" s="53" t="str">
        <f t="shared" si="70"/>
        <v>1/0</v>
      </c>
      <c r="G136" s="53" t="str">
        <f t="shared" si="70"/>
        <v>1/0</v>
      </c>
      <c r="H136" s="53" t="str">
        <f t="shared" si="70"/>
        <v>1/0</v>
      </c>
      <c r="I136" s="53" t="str">
        <f t="shared" si="70"/>
        <v>1/0</v>
      </c>
      <c r="J136" s="53" t="str">
        <f t="shared" si="70"/>
        <v>1/0</v>
      </c>
      <c r="K136" s="53" t="str">
        <f t="shared" si="70"/>
        <v>1/0</v>
      </c>
      <c r="L136" s="53" t="str">
        <f t="shared" si="70"/>
        <v>1/0</v>
      </c>
      <c r="M136" s="53" t="str">
        <f t="shared" si="70"/>
        <v>1/0</v>
      </c>
      <c r="N136" s="53" t="str">
        <f t="shared" si="70"/>
        <v>1/0</v>
      </c>
      <c r="O136" s="53" t="str">
        <f t="shared" si="70"/>
        <v>1/0</v>
      </c>
      <c r="P136" s="53" t="str">
        <f t="shared" si="70"/>
        <v>1/0</v>
      </c>
      <c r="Q136" s="53" t="str">
        <f t="shared" si="70"/>
        <v>1/0</v>
      </c>
      <c r="R136" s="53" t="str">
        <f t="shared" si="70"/>
        <v>1/0</v>
      </c>
      <c r="S136" s="53" t="str">
        <f t="shared" si="70"/>
        <v>1/0</v>
      </c>
      <c r="T136" s="53" t="str">
        <f t="shared" si="70"/>
        <v>1/0</v>
      </c>
      <c r="U136" s="53" t="str">
        <f t="shared" si="70"/>
        <v>1/0</v>
      </c>
      <c r="V136" s="53" t="str">
        <f t="shared" si="70"/>
        <v>1/0</v>
      </c>
      <c r="W136" s="53" t="str">
        <f t="shared" si="70"/>
        <v>1/0</v>
      </c>
      <c r="X136" s="53" t="str">
        <f t="shared" si="70"/>
        <v>1/0</v>
      </c>
      <c r="Y136" s="53" t="str">
        <f t="shared" si="70"/>
        <v>1/0</v>
      </c>
      <c r="Z136" s="53" t="str">
        <f t="shared" si="70"/>
        <v>1/0</v>
      </c>
      <c r="AA136" s="53" t="str">
        <f t="shared" si="70"/>
        <v>1/0</v>
      </c>
      <c r="AB136" s="53" t="str">
        <f t="shared" si="70"/>
        <v>1/0</v>
      </c>
      <c r="AC136" s="53" t="str">
        <f t="shared" si="70"/>
        <v>1/0</v>
      </c>
      <c r="AD136" s="54" t="str">
        <f>AD$4</f>
        <v>Total</v>
      </c>
      <c r="AE136" s="54" t="str">
        <f>AE$4</f>
        <v>Avg</v>
      </c>
      <c r="AF136" s="50"/>
    </row>
    <row r="137" spans="2:32" s="44" customFormat="1" ht="54.95" customHeight="1" x14ac:dyDescent="0.2">
      <c r="B137" s="59" t="s">
        <v>93</v>
      </c>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6">
        <f>SUM(C137:AC137)</f>
        <v>0</v>
      </c>
      <c r="AE137" s="56">
        <f>AD137/COLUMNS(C137:AC137)</f>
        <v>0</v>
      </c>
      <c r="AF137" s="50"/>
    </row>
    <row r="138" spans="2:32" s="44" customFormat="1" ht="54.95" customHeight="1" x14ac:dyDescent="0.2">
      <c r="B138" s="59" t="s">
        <v>94</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6">
        <f>SUM(C138:AC138)</f>
        <v>0</v>
      </c>
      <c r="AE138" s="56">
        <f>AD138/COLUMNS(C138:AC138)</f>
        <v>0</v>
      </c>
      <c r="AF138" s="50"/>
    </row>
    <row r="139" spans="2:32" s="44" customFormat="1" ht="54.95" customHeight="1" x14ac:dyDescent="0.2">
      <c r="B139" s="59" t="s">
        <v>17</v>
      </c>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6">
        <f>SUM(C139:AC139)</f>
        <v>0</v>
      </c>
      <c r="AE139" s="56">
        <f>AD139/COLUMNS(C139:AC139)</f>
        <v>0</v>
      </c>
      <c r="AF139" s="50"/>
    </row>
    <row r="140" spans="2:32" s="44" customFormat="1" ht="54.95" customHeight="1" x14ac:dyDescent="0.2">
      <c r="B140" s="59" t="s">
        <v>17</v>
      </c>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6">
        <f>SUM(C140:AC140)</f>
        <v>0</v>
      </c>
      <c r="AE140" s="56">
        <f>AD140/COLUMNS(C140:AC140)</f>
        <v>0</v>
      </c>
      <c r="AF140" s="50"/>
    </row>
    <row r="141" spans="2:32" s="44" customFormat="1" ht="54.95" customHeight="1" x14ac:dyDescent="0.2">
      <c r="B141" s="51" t="str">
        <f>"Total "&amp;B136</f>
        <v>Total BUSINESS EXPENSE</v>
      </c>
      <c r="C141" s="57">
        <f t="shared" ref="C141:O141" si="71">SUM(C137:C140)</f>
        <v>0</v>
      </c>
      <c r="D141" s="57">
        <f t="shared" si="71"/>
        <v>0</v>
      </c>
      <c r="E141" s="57">
        <f t="shared" si="71"/>
        <v>0</v>
      </c>
      <c r="F141" s="57">
        <f t="shared" si="71"/>
        <v>0</v>
      </c>
      <c r="G141" s="57">
        <f t="shared" si="71"/>
        <v>0</v>
      </c>
      <c r="H141" s="57">
        <f t="shared" si="71"/>
        <v>0</v>
      </c>
      <c r="I141" s="57">
        <f t="shared" si="71"/>
        <v>0</v>
      </c>
      <c r="J141" s="57">
        <f t="shared" si="71"/>
        <v>0</v>
      </c>
      <c r="K141" s="57">
        <f t="shared" si="71"/>
        <v>0</v>
      </c>
      <c r="L141" s="57">
        <f t="shared" si="71"/>
        <v>0</v>
      </c>
      <c r="M141" s="57">
        <f t="shared" si="71"/>
        <v>0</v>
      </c>
      <c r="N141" s="57">
        <f t="shared" si="71"/>
        <v>0</v>
      </c>
      <c r="O141" s="57">
        <f t="shared" si="71"/>
        <v>0</v>
      </c>
      <c r="P141" s="57">
        <f t="shared" ref="P141:AC141" si="72">SUM(P137:P140)</f>
        <v>0</v>
      </c>
      <c r="Q141" s="57">
        <f t="shared" si="72"/>
        <v>0</v>
      </c>
      <c r="R141" s="57">
        <f t="shared" si="72"/>
        <v>0</v>
      </c>
      <c r="S141" s="57">
        <f t="shared" si="72"/>
        <v>0</v>
      </c>
      <c r="T141" s="57">
        <f t="shared" si="72"/>
        <v>0</v>
      </c>
      <c r="U141" s="57">
        <f t="shared" si="72"/>
        <v>0</v>
      </c>
      <c r="V141" s="57">
        <f t="shared" si="72"/>
        <v>0</v>
      </c>
      <c r="W141" s="57">
        <f t="shared" si="72"/>
        <v>0</v>
      </c>
      <c r="X141" s="57">
        <f t="shared" si="72"/>
        <v>0</v>
      </c>
      <c r="Y141" s="57">
        <f t="shared" si="72"/>
        <v>0</v>
      </c>
      <c r="Z141" s="57">
        <f t="shared" si="72"/>
        <v>0</v>
      </c>
      <c r="AA141" s="57">
        <f t="shared" si="72"/>
        <v>0</v>
      </c>
      <c r="AB141" s="57">
        <f t="shared" si="72"/>
        <v>0</v>
      </c>
      <c r="AC141" s="57">
        <f t="shared" si="72"/>
        <v>0</v>
      </c>
      <c r="AD141" s="57">
        <f>SUM(C141:AC141)</f>
        <v>0</v>
      </c>
      <c r="AE141" s="57">
        <f>AD141/COLUMNS(C141:AC141)</f>
        <v>0</v>
      </c>
      <c r="AF141" s="50"/>
    </row>
    <row r="142" spans="2:32" s="44" customFormat="1" ht="54.95" customHeight="1" x14ac:dyDescent="0.2">
      <c r="B142" s="49" t="s">
        <v>124</v>
      </c>
      <c r="C142" s="52" t="str">
        <f t="shared" ref="C142:AE142" si="73">IF(C$6=0," - ",C141/C$6)</f>
        <v xml:space="preserve"> - </v>
      </c>
      <c r="D142" s="52" t="str">
        <f t="shared" si="73"/>
        <v xml:space="preserve"> - </v>
      </c>
      <c r="E142" s="52" t="str">
        <f t="shared" si="73"/>
        <v xml:space="preserve"> - </v>
      </c>
      <c r="F142" s="52" t="str">
        <f t="shared" si="73"/>
        <v xml:space="preserve"> - </v>
      </c>
      <c r="G142" s="52" t="str">
        <f t="shared" si="73"/>
        <v xml:space="preserve"> - </v>
      </c>
      <c r="H142" s="52" t="str">
        <f t="shared" si="73"/>
        <v xml:space="preserve"> - </v>
      </c>
      <c r="I142" s="52" t="str">
        <f t="shared" si="73"/>
        <v xml:space="preserve"> - </v>
      </c>
      <c r="J142" s="52" t="str">
        <f t="shared" si="73"/>
        <v xml:space="preserve"> - </v>
      </c>
      <c r="K142" s="52" t="str">
        <f t="shared" si="73"/>
        <v xml:space="preserve"> - </v>
      </c>
      <c r="L142" s="52" t="str">
        <f t="shared" si="73"/>
        <v xml:space="preserve"> - </v>
      </c>
      <c r="M142" s="52" t="str">
        <f t="shared" si="73"/>
        <v xml:space="preserve"> - </v>
      </c>
      <c r="N142" s="52" t="str">
        <f t="shared" si="73"/>
        <v xml:space="preserve"> - </v>
      </c>
      <c r="O142" s="52" t="str">
        <f t="shared" si="73"/>
        <v xml:space="preserve"> - </v>
      </c>
      <c r="P142" s="52" t="str">
        <f t="shared" si="73"/>
        <v xml:space="preserve"> - </v>
      </c>
      <c r="Q142" s="52" t="str">
        <f t="shared" si="73"/>
        <v xml:space="preserve"> - </v>
      </c>
      <c r="R142" s="52" t="str">
        <f t="shared" si="73"/>
        <v xml:space="preserve"> - </v>
      </c>
      <c r="S142" s="52" t="str">
        <f t="shared" si="73"/>
        <v xml:space="preserve"> - </v>
      </c>
      <c r="T142" s="52" t="str">
        <f t="shared" si="73"/>
        <v xml:space="preserve"> - </v>
      </c>
      <c r="U142" s="52" t="str">
        <f t="shared" si="73"/>
        <v xml:space="preserve"> - </v>
      </c>
      <c r="V142" s="52" t="str">
        <f t="shared" si="73"/>
        <v xml:space="preserve"> - </v>
      </c>
      <c r="W142" s="52" t="str">
        <f t="shared" si="73"/>
        <v xml:space="preserve"> - </v>
      </c>
      <c r="X142" s="52" t="str">
        <f t="shared" si="73"/>
        <v xml:space="preserve"> - </v>
      </c>
      <c r="Y142" s="52" t="str">
        <f t="shared" si="73"/>
        <v xml:space="preserve"> - </v>
      </c>
      <c r="Z142" s="52" t="str">
        <f t="shared" si="73"/>
        <v xml:space="preserve"> - </v>
      </c>
      <c r="AA142" s="52" t="str">
        <f t="shared" si="73"/>
        <v xml:space="preserve"> - </v>
      </c>
      <c r="AB142" s="52" t="str">
        <f t="shared" si="73"/>
        <v xml:space="preserve"> - </v>
      </c>
      <c r="AC142" s="52" t="str">
        <f t="shared" si="73"/>
        <v xml:space="preserve"> - </v>
      </c>
      <c r="AD142" s="52" t="str">
        <f t="shared" si="73"/>
        <v xml:space="preserve"> - </v>
      </c>
      <c r="AE142" s="52" t="str">
        <f t="shared" si="73"/>
        <v xml:space="preserve"> - </v>
      </c>
      <c r="AF142" s="50"/>
    </row>
    <row r="143" spans="2:32" s="44" customFormat="1" ht="54.95" customHeight="1" x14ac:dyDescent="0.2">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row>
    <row r="144" spans="2:32" s="43" customFormat="1" ht="54.95" customHeight="1" x14ac:dyDescent="0.2">
      <c r="B144" s="48" t="s">
        <v>28</v>
      </c>
      <c r="C144" s="53" t="str">
        <f>C$4</f>
        <v>1/0</v>
      </c>
      <c r="D144" s="53" t="str">
        <f t="shared" ref="D144:AC144" si="74">D$4</f>
        <v>1/0</v>
      </c>
      <c r="E144" s="53" t="str">
        <f t="shared" si="74"/>
        <v>1/0</v>
      </c>
      <c r="F144" s="53" t="str">
        <f t="shared" si="74"/>
        <v>1/0</v>
      </c>
      <c r="G144" s="53" t="str">
        <f t="shared" si="74"/>
        <v>1/0</v>
      </c>
      <c r="H144" s="53" t="str">
        <f t="shared" si="74"/>
        <v>1/0</v>
      </c>
      <c r="I144" s="53" t="str">
        <f t="shared" si="74"/>
        <v>1/0</v>
      </c>
      <c r="J144" s="53" t="str">
        <f t="shared" si="74"/>
        <v>1/0</v>
      </c>
      <c r="K144" s="53" t="str">
        <f t="shared" si="74"/>
        <v>1/0</v>
      </c>
      <c r="L144" s="53" t="str">
        <f t="shared" si="74"/>
        <v>1/0</v>
      </c>
      <c r="M144" s="53" t="str">
        <f t="shared" si="74"/>
        <v>1/0</v>
      </c>
      <c r="N144" s="53" t="str">
        <f t="shared" si="74"/>
        <v>1/0</v>
      </c>
      <c r="O144" s="53" t="str">
        <f t="shared" si="74"/>
        <v>1/0</v>
      </c>
      <c r="P144" s="53" t="str">
        <f t="shared" si="74"/>
        <v>1/0</v>
      </c>
      <c r="Q144" s="53" t="str">
        <f t="shared" si="74"/>
        <v>1/0</v>
      </c>
      <c r="R144" s="53" t="str">
        <f t="shared" si="74"/>
        <v>1/0</v>
      </c>
      <c r="S144" s="53" t="str">
        <f t="shared" si="74"/>
        <v>1/0</v>
      </c>
      <c r="T144" s="53" t="str">
        <f t="shared" si="74"/>
        <v>1/0</v>
      </c>
      <c r="U144" s="53" t="str">
        <f t="shared" si="74"/>
        <v>1/0</v>
      </c>
      <c r="V144" s="53" t="str">
        <f t="shared" si="74"/>
        <v>1/0</v>
      </c>
      <c r="W144" s="53" t="str">
        <f t="shared" si="74"/>
        <v>1/0</v>
      </c>
      <c r="X144" s="53" t="str">
        <f t="shared" si="74"/>
        <v>1/0</v>
      </c>
      <c r="Y144" s="53" t="str">
        <f t="shared" si="74"/>
        <v>1/0</v>
      </c>
      <c r="Z144" s="53" t="str">
        <f t="shared" si="74"/>
        <v>1/0</v>
      </c>
      <c r="AA144" s="53" t="str">
        <f t="shared" si="74"/>
        <v>1/0</v>
      </c>
      <c r="AB144" s="53" t="str">
        <f t="shared" si="74"/>
        <v>1/0</v>
      </c>
      <c r="AC144" s="53" t="str">
        <f t="shared" si="74"/>
        <v>1/0</v>
      </c>
      <c r="AD144" s="54" t="str">
        <f>AD$4</f>
        <v>Total</v>
      </c>
      <c r="AE144" s="54" t="str">
        <f>AE$4</f>
        <v>Avg</v>
      </c>
      <c r="AF144" s="50"/>
    </row>
    <row r="145" spans="2:32" s="44" customFormat="1" ht="54.95" customHeight="1" x14ac:dyDescent="0.2">
      <c r="B145" s="59" t="s">
        <v>58</v>
      </c>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6">
        <f>SUM(C145:AC145)</f>
        <v>0</v>
      </c>
      <c r="AE145" s="56">
        <f t="shared" ref="AE145:AE158" si="75">AD145/COLUMNS(C145:AC145)</f>
        <v>0</v>
      </c>
      <c r="AF145" s="50"/>
    </row>
    <row r="146" spans="2:32" s="44" customFormat="1" ht="54.95" customHeight="1" x14ac:dyDescent="0.2">
      <c r="B146" s="59" t="s">
        <v>0</v>
      </c>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6">
        <f t="shared" ref="AD146:AD158" si="76">SUM(C146:AC146)</f>
        <v>0</v>
      </c>
      <c r="AE146" s="56">
        <f t="shared" si="75"/>
        <v>0</v>
      </c>
      <c r="AF146" s="50"/>
    </row>
    <row r="147" spans="2:32" s="44" customFormat="1" ht="54.95" customHeight="1" x14ac:dyDescent="0.2">
      <c r="B147" s="59" t="s">
        <v>61</v>
      </c>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6">
        <f t="shared" si="76"/>
        <v>0</v>
      </c>
      <c r="AE147" s="56">
        <f t="shared" si="75"/>
        <v>0</v>
      </c>
      <c r="AF147" s="50"/>
    </row>
    <row r="148" spans="2:32" s="44" customFormat="1" ht="54.95" customHeight="1" x14ac:dyDescent="0.2">
      <c r="B148" s="59" t="s">
        <v>32</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6">
        <f t="shared" si="76"/>
        <v>0</v>
      </c>
      <c r="AE148" s="56">
        <f t="shared" si="75"/>
        <v>0</v>
      </c>
      <c r="AF148" s="50"/>
    </row>
    <row r="149" spans="2:32" s="44" customFormat="1" ht="54.95" customHeight="1" x14ac:dyDescent="0.2">
      <c r="B149" s="59" t="s">
        <v>57</v>
      </c>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6">
        <f t="shared" si="76"/>
        <v>0</v>
      </c>
      <c r="AE149" s="56">
        <f t="shared" si="75"/>
        <v>0</v>
      </c>
      <c r="AF149" s="50"/>
    </row>
    <row r="150" spans="2:32" s="44" customFormat="1" ht="54.95" customHeight="1" x14ac:dyDescent="0.2">
      <c r="B150" s="59" t="s">
        <v>59</v>
      </c>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6">
        <f t="shared" si="76"/>
        <v>0</v>
      </c>
      <c r="AE150" s="56">
        <f t="shared" si="75"/>
        <v>0</v>
      </c>
      <c r="AF150" s="50"/>
    </row>
    <row r="151" spans="2:32" s="44" customFormat="1" ht="54.95" customHeight="1" x14ac:dyDescent="0.2">
      <c r="B151" s="59" t="s">
        <v>29</v>
      </c>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6">
        <f t="shared" si="76"/>
        <v>0</v>
      </c>
      <c r="AE151" s="56">
        <f t="shared" si="75"/>
        <v>0</v>
      </c>
      <c r="AF151" s="50"/>
    </row>
    <row r="152" spans="2:32" s="44" customFormat="1" ht="54.95" customHeight="1" x14ac:dyDescent="0.2">
      <c r="B152" s="59" t="s">
        <v>34</v>
      </c>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6">
        <f t="shared" si="76"/>
        <v>0</v>
      </c>
      <c r="AE152" s="56">
        <f t="shared" si="75"/>
        <v>0</v>
      </c>
      <c r="AF152" s="50"/>
    </row>
    <row r="153" spans="2:32" s="44" customFormat="1" ht="54.95" customHeight="1" x14ac:dyDescent="0.2">
      <c r="B153" s="59" t="s">
        <v>60</v>
      </c>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6">
        <f t="shared" si="76"/>
        <v>0</v>
      </c>
      <c r="AE153" s="56">
        <f t="shared" si="75"/>
        <v>0</v>
      </c>
      <c r="AF153" s="50"/>
    </row>
    <row r="154" spans="2:32" s="44" customFormat="1" ht="54.95" customHeight="1" x14ac:dyDescent="0.2">
      <c r="B154" s="59" t="s">
        <v>35</v>
      </c>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6">
        <f t="shared" si="76"/>
        <v>0</v>
      </c>
      <c r="AE154" s="56">
        <f t="shared" si="75"/>
        <v>0</v>
      </c>
      <c r="AF154" s="50"/>
    </row>
    <row r="155" spans="2:32" s="44" customFormat="1" ht="54.95" customHeight="1" x14ac:dyDescent="0.2">
      <c r="B155" s="59" t="s">
        <v>33</v>
      </c>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6">
        <f t="shared" si="76"/>
        <v>0</v>
      </c>
      <c r="AE155" s="56">
        <f t="shared" si="75"/>
        <v>0</v>
      </c>
      <c r="AF155" s="50"/>
    </row>
    <row r="156" spans="2:32" s="44" customFormat="1" ht="54.95" customHeight="1" x14ac:dyDescent="0.2">
      <c r="B156" s="59" t="s">
        <v>62</v>
      </c>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6">
        <f t="shared" si="76"/>
        <v>0</v>
      </c>
      <c r="AE156" s="56">
        <f t="shared" si="75"/>
        <v>0</v>
      </c>
      <c r="AF156" s="50"/>
    </row>
    <row r="157" spans="2:32" s="44" customFormat="1" ht="54.95" customHeight="1" x14ac:dyDescent="0.2">
      <c r="B157" s="59" t="s">
        <v>17</v>
      </c>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6">
        <f t="shared" si="76"/>
        <v>0</v>
      </c>
      <c r="AE157" s="56">
        <f t="shared" si="75"/>
        <v>0</v>
      </c>
      <c r="AF157" s="50"/>
    </row>
    <row r="158" spans="2:32" s="44" customFormat="1" ht="54.95" customHeight="1" x14ac:dyDescent="0.2">
      <c r="B158" s="51" t="str">
        <f>"Total "&amp;B144</f>
        <v>Total ENTERTAINMENT</v>
      </c>
      <c r="C158" s="57">
        <f t="shared" ref="C158:O158" si="77">SUM(C145:C157)</f>
        <v>0</v>
      </c>
      <c r="D158" s="57">
        <f t="shared" si="77"/>
        <v>0</v>
      </c>
      <c r="E158" s="57">
        <f t="shared" si="77"/>
        <v>0</v>
      </c>
      <c r="F158" s="57">
        <f t="shared" si="77"/>
        <v>0</v>
      </c>
      <c r="G158" s="57">
        <f t="shared" si="77"/>
        <v>0</v>
      </c>
      <c r="H158" s="57">
        <f t="shared" si="77"/>
        <v>0</v>
      </c>
      <c r="I158" s="57">
        <f t="shared" si="77"/>
        <v>0</v>
      </c>
      <c r="J158" s="57">
        <f t="shared" si="77"/>
        <v>0</v>
      </c>
      <c r="K158" s="57">
        <f t="shared" si="77"/>
        <v>0</v>
      </c>
      <c r="L158" s="57">
        <f t="shared" si="77"/>
        <v>0</v>
      </c>
      <c r="M158" s="57">
        <f t="shared" si="77"/>
        <v>0</v>
      </c>
      <c r="N158" s="57">
        <f t="shared" si="77"/>
        <v>0</v>
      </c>
      <c r="O158" s="57">
        <f t="shared" si="77"/>
        <v>0</v>
      </c>
      <c r="P158" s="57">
        <f t="shared" ref="P158:AC158" si="78">SUM(P145:P157)</f>
        <v>0</v>
      </c>
      <c r="Q158" s="57">
        <f t="shared" si="78"/>
        <v>0</v>
      </c>
      <c r="R158" s="57">
        <f t="shared" si="78"/>
        <v>0</v>
      </c>
      <c r="S158" s="57">
        <f t="shared" si="78"/>
        <v>0</v>
      </c>
      <c r="T158" s="57">
        <f t="shared" si="78"/>
        <v>0</v>
      </c>
      <c r="U158" s="57">
        <f t="shared" si="78"/>
        <v>0</v>
      </c>
      <c r="V158" s="57">
        <f t="shared" si="78"/>
        <v>0</v>
      </c>
      <c r="W158" s="57">
        <f t="shared" si="78"/>
        <v>0</v>
      </c>
      <c r="X158" s="57">
        <f t="shared" si="78"/>
        <v>0</v>
      </c>
      <c r="Y158" s="57">
        <f t="shared" si="78"/>
        <v>0</v>
      </c>
      <c r="Z158" s="57">
        <f t="shared" si="78"/>
        <v>0</v>
      </c>
      <c r="AA158" s="57">
        <f t="shared" si="78"/>
        <v>0</v>
      </c>
      <c r="AB158" s="57">
        <f t="shared" si="78"/>
        <v>0</v>
      </c>
      <c r="AC158" s="57">
        <f t="shared" si="78"/>
        <v>0</v>
      </c>
      <c r="AD158" s="57">
        <f t="shared" si="76"/>
        <v>0</v>
      </c>
      <c r="AE158" s="57">
        <f t="shared" si="75"/>
        <v>0</v>
      </c>
      <c r="AF158" s="50"/>
    </row>
    <row r="159" spans="2:32" s="44" customFormat="1" ht="54.95" customHeight="1" x14ac:dyDescent="0.2">
      <c r="B159" s="49" t="s">
        <v>124</v>
      </c>
      <c r="C159" s="52" t="str">
        <f t="shared" ref="C159:AE159" si="79">IF(C$6=0," - ",C158/C$6)</f>
        <v xml:space="preserve"> - </v>
      </c>
      <c r="D159" s="52" t="str">
        <f t="shared" si="79"/>
        <v xml:space="preserve"> - </v>
      </c>
      <c r="E159" s="52" t="str">
        <f t="shared" si="79"/>
        <v xml:space="preserve"> - </v>
      </c>
      <c r="F159" s="52" t="str">
        <f t="shared" si="79"/>
        <v xml:space="preserve"> - </v>
      </c>
      <c r="G159" s="52" t="str">
        <f t="shared" si="79"/>
        <v xml:space="preserve"> - </v>
      </c>
      <c r="H159" s="52" t="str">
        <f t="shared" si="79"/>
        <v xml:space="preserve"> - </v>
      </c>
      <c r="I159" s="52" t="str">
        <f t="shared" si="79"/>
        <v xml:space="preserve"> - </v>
      </c>
      <c r="J159" s="52" t="str">
        <f t="shared" si="79"/>
        <v xml:space="preserve"> - </v>
      </c>
      <c r="K159" s="52" t="str">
        <f t="shared" si="79"/>
        <v xml:space="preserve"> - </v>
      </c>
      <c r="L159" s="52" t="str">
        <f t="shared" si="79"/>
        <v xml:space="preserve"> - </v>
      </c>
      <c r="M159" s="52" t="str">
        <f t="shared" si="79"/>
        <v xml:space="preserve"> - </v>
      </c>
      <c r="N159" s="52" t="str">
        <f t="shared" si="79"/>
        <v xml:space="preserve"> - </v>
      </c>
      <c r="O159" s="52" t="str">
        <f t="shared" si="79"/>
        <v xml:space="preserve"> - </v>
      </c>
      <c r="P159" s="52" t="str">
        <f t="shared" si="79"/>
        <v xml:space="preserve"> - </v>
      </c>
      <c r="Q159" s="52" t="str">
        <f t="shared" si="79"/>
        <v xml:space="preserve"> - </v>
      </c>
      <c r="R159" s="52" t="str">
        <f t="shared" si="79"/>
        <v xml:space="preserve"> - </v>
      </c>
      <c r="S159" s="52" t="str">
        <f t="shared" si="79"/>
        <v xml:space="preserve"> - </v>
      </c>
      <c r="T159" s="52" t="str">
        <f t="shared" si="79"/>
        <v xml:space="preserve"> - </v>
      </c>
      <c r="U159" s="52" t="str">
        <f t="shared" si="79"/>
        <v xml:space="preserve"> - </v>
      </c>
      <c r="V159" s="52" t="str">
        <f t="shared" si="79"/>
        <v xml:space="preserve"> - </v>
      </c>
      <c r="W159" s="52" t="str">
        <f t="shared" si="79"/>
        <v xml:space="preserve"> - </v>
      </c>
      <c r="X159" s="52" t="str">
        <f t="shared" si="79"/>
        <v xml:space="preserve"> - </v>
      </c>
      <c r="Y159" s="52" t="str">
        <f t="shared" si="79"/>
        <v xml:space="preserve"> - </v>
      </c>
      <c r="Z159" s="52" t="str">
        <f t="shared" si="79"/>
        <v xml:space="preserve"> - </v>
      </c>
      <c r="AA159" s="52" t="str">
        <f t="shared" si="79"/>
        <v xml:space="preserve"> - </v>
      </c>
      <c r="AB159" s="52" t="str">
        <f t="shared" si="79"/>
        <v xml:space="preserve"> - </v>
      </c>
      <c r="AC159" s="52" t="str">
        <f t="shared" si="79"/>
        <v xml:space="preserve"> - </v>
      </c>
      <c r="AD159" s="52" t="str">
        <f t="shared" si="79"/>
        <v xml:space="preserve"> - </v>
      </c>
      <c r="AE159" s="52" t="str">
        <f t="shared" si="79"/>
        <v xml:space="preserve"> - </v>
      </c>
      <c r="AF159" s="50"/>
    </row>
    <row r="160" spans="2:32" s="44" customFormat="1" ht="54.95" customHeight="1" x14ac:dyDescent="0.2">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8" t="s">
        <v>107</v>
      </c>
      <c r="AE160" s="50"/>
      <c r="AF160" s="50"/>
    </row>
    <row r="161" spans="2:32" s="43" customFormat="1" ht="54.95" customHeight="1" x14ac:dyDescent="0.2">
      <c r="B161" s="48" t="s">
        <v>95</v>
      </c>
      <c r="C161" s="53" t="str">
        <f>C$4</f>
        <v>1/0</v>
      </c>
      <c r="D161" s="53" t="str">
        <f t="shared" ref="D161:AC161" si="80">D$4</f>
        <v>1/0</v>
      </c>
      <c r="E161" s="53" t="str">
        <f t="shared" si="80"/>
        <v>1/0</v>
      </c>
      <c r="F161" s="53" t="str">
        <f t="shared" si="80"/>
        <v>1/0</v>
      </c>
      <c r="G161" s="53" t="str">
        <f t="shared" si="80"/>
        <v>1/0</v>
      </c>
      <c r="H161" s="53" t="str">
        <f t="shared" si="80"/>
        <v>1/0</v>
      </c>
      <c r="I161" s="53" t="str">
        <f t="shared" si="80"/>
        <v>1/0</v>
      </c>
      <c r="J161" s="53" t="str">
        <f t="shared" si="80"/>
        <v>1/0</v>
      </c>
      <c r="K161" s="53" t="str">
        <f t="shared" si="80"/>
        <v>1/0</v>
      </c>
      <c r="L161" s="53" t="str">
        <f t="shared" si="80"/>
        <v>1/0</v>
      </c>
      <c r="M161" s="53" t="str">
        <f t="shared" si="80"/>
        <v>1/0</v>
      </c>
      <c r="N161" s="53" t="str">
        <f t="shared" si="80"/>
        <v>1/0</v>
      </c>
      <c r="O161" s="53" t="str">
        <f t="shared" si="80"/>
        <v>1/0</v>
      </c>
      <c r="P161" s="53" t="str">
        <f t="shared" si="80"/>
        <v>1/0</v>
      </c>
      <c r="Q161" s="53" t="str">
        <f t="shared" si="80"/>
        <v>1/0</v>
      </c>
      <c r="R161" s="53" t="str">
        <f t="shared" si="80"/>
        <v>1/0</v>
      </c>
      <c r="S161" s="53" t="str">
        <f t="shared" si="80"/>
        <v>1/0</v>
      </c>
      <c r="T161" s="53" t="str">
        <f t="shared" si="80"/>
        <v>1/0</v>
      </c>
      <c r="U161" s="53" t="str">
        <f t="shared" si="80"/>
        <v>1/0</v>
      </c>
      <c r="V161" s="53" t="str">
        <f t="shared" si="80"/>
        <v>1/0</v>
      </c>
      <c r="W161" s="53" t="str">
        <f t="shared" si="80"/>
        <v>1/0</v>
      </c>
      <c r="X161" s="53" t="str">
        <f t="shared" si="80"/>
        <v>1/0</v>
      </c>
      <c r="Y161" s="53" t="str">
        <f t="shared" si="80"/>
        <v>1/0</v>
      </c>
      <c r="Z161" s="53" t="str">
        <f t="shared" si="80"/>
        <v>1/0</v>
      </c>
      <c r="AA161" s="53" t="str">
        <f t="shared" si="80"/>
        <v>1/0</v>
      </c>
      <c r="AB161" s="53" t="str">
        <f t="shared" si="80"/>
        <v>1/0</v>
      </c>
      <c r="AC161" s="53" t="str">
        <f t="shared" si="80"/>
        <v>1/0</v>
      </c>
      <c r="AD161" s="54" t="str">
        <f>AD$4</f>
        <v>Total</v>
      </c>
      <c r="AE161" s="54" t="str">
        <f>AE$4</f>
        <v>Avg</v>
      </c>
      <c r="AF161" s="50"/>
    </row>
    <row r="162" spans="2:32" s="44" customFormat="1" ht="54.95" customHeight="1" x14ac:dyDescent="0.2">
      <c r="B162" s="59" t="s">
        <v>96</v>
      </c>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6">
        <f>SUM(C162:AC162)</f>
        <v>0</v>
      </c>
      <c r="AE162" s="56">
        <f>AD162/COLUMNS(C162:AC162)</f>
        <v>0</v>
      </c>
      <c r="AF162" s="50"/>
    </row>
    <row r="163" spans="2:32" s="44" customFormat="1" ht="54.95" customHeight="1" x14ac:dyDescent="0.2">
      <c r="B163" s="59" t="s">
        <v>73</v>
      </c>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6">
        <f>SUM(C163:AC163)</f>
        <v>0</v>
      </c>
      <c r="AE163" s="56">
        <f>AD163/COLUMNS(C163:AC163)</f>
        <v>0</v>
      </c>
      <c r="AF163" s="50"/>
    </row>
    <row r="164" spans="2:32" s="44" customFormat="1" ht="54.95" customHeight="1" x14ac:dyDescent="0.2">
      <c r="B164" s="59" t="s">
        <v>97</v>
      </c>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6">
        <f>SUM(C164:AC164)</f>
        <v>0</v>
      </c>
      <c r="AE164" s="56">
        <f>AD164/COLUMNS(C164:AC164)</f>
        <v>0</v>
      </c>
      <c r="AF164" s="50"/>
    </row>
    <row r="165" spans="2:32" s="44" customFormat="1" ht="54.95" customHeight="1" x14ac:dyDescent="0.2">
      <c r="B165" s="59" t="s">
        <v>17</v>
      </c>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6">
        <f>SUM(C165:AC165)</f>
        <v>0</v>
      </c>
      <c r="AE165" s="56">
        <f>AD165/COLUMNS(C165:AC165)</f>
        <v>0</v>
      </c>
      <c r="AF165" s="50"/>
    </row>
    <row r="166" spans="2:32" s="44" customFormat="1" ht="54.95" customHeight="1" x14ac:dyDescent="0.2">
      <c r="B166" s="51" t="str">
        <f>"Total "&amp;B161</f>
        <v>Total PETS</v>
      </c>
      <c r="C166" s="57">
        <f t="shared" ref="C166:O166" si="81">SUM(C162:C165)</f>
        <v>0</v>
      </c>
      <c r="D166" s="57">
        <f t="shared" si="81"/>
        <v>0</v>
      </c>
      <c r="E166" s="57">
        <f t="shared" si="81"/>
        <v>0</v>
      </c>
      <c r="F166" s="57">
        <f t="shared" si="81"/>
        <v>0</v>
      </c>
      <c r="G166" s="57">
        <f t="shared" si="81"/>
        <v>0</v>
      </c>
      <c r="H166" s="57">
        <f t="shared" si="81"/>
        <v>0</v>
      </c>
      <c r="I166" s="57">
        <f t="shared" si="81"/>
        <v>0</v>
      </c>
      <c r="J166" s="57">
        <f t="shared" si="81"/>
        <v>0</v>
      </c>
      <c r="K166" s="57">
        <f t="shared" si="81"/>
        <v>0</v>
      </c>
      <c r="L166" s="57">
        <f t="shared" si="81"/>
        <v>0</v>
      </c>
      <c r="M166" s="57">
        <f t="shared" si="81"/>
        <v>0</v>
      </c>
      <c r="N166" s="57">
        <f t="shared" si="81"/>
        <v>0</v>
      </c>
      <c r="O166" s="57">
        <f t="shared" si="81"/>
        <v>0</v>
      </c>
      <c r="P166" s="57">
        <f t="shared" ref="P166:AC166" si="82">SUM(P162:P165)</f>
        <v>0</v>
      </c>
      <c r="Q166" s="57">
        <f t="shared" si="82"/>
        <v>0</v>
      </c>
      <c r="R166" s="57">
        <f t="shared" si="82"/>
        <v>0</v>
      </c>
      <c r="S166" s="57">
        <f t="shared" si="82"/>
        <v>0</v>
      </c>
      <c r="T166" s="57">
        <f t="shared" si="82"/>
        <v>0</v>
      </c>
      <c r="U166" s="57">
        <f t="shared" si="82"/>
        <v>0</v>
      </c>
      <c r="V166" s="57">
        <f t="shared" si="82"/>
        <v>0</v>
      </c>
      <c r="W166" s="57">
        <f t="shared" si="82"/>
        <v>0</v>
      </c>
      <c r="X166" s="57">
        <f t="shared" si="82"/>
        <v>0</v>
      </c>
      <c r="Y166" s="57">
        <f t="shared" si="82"/>
        <v>0</v>
      </c>
      <c r="Z166" s="57">
        <f t="shared" si="82"/>
        <v>0</v>
      </c>
      <c r="AA166" s="57">
        <f t="shared" si="82"/>
        <v>0</v>
      </c>
      <c r="AB166" s="57">
        <f t="shared" si="82"/>
        <v>0</v>
      </c>
      <c r="AC166" s="57">
        <f t="shared" si="82"/>
        <v>0</v>
      </c>
      <c r="AD166" s="57">
        <f>SUM(C166:AC166)</f>
        <v>0</v>
      </c>
      <c r="AE166" s="57">
        <f>AD166/COLUMNS(C166:AC166)</f>
        <v>0</v>
      </c>
      <c r="AF166" s="50"/>
    </row>
    <row r="167" spans="2:32" s="44" customFormat="1" ht="54.95" customHeight="1" x14ac:dyDescent="0.2">
      <c r="B167" s="49" t="s">
        <v>124</v>
      </c>
      <c r="C167" s="52" t="str">
        <f t="shared" ref="C167:AE167" si="83">IF(C$6=0," - ",C166/C$6)</f>
        <v xml:space="preserve"> - </v>
      </c>
      <c r="D167" s="52" t="str">
        <f t="shared" si="83"/>
        <v xml:space="preserve"> - </v>
      </c>
      <c r="E167" s="52" t="str">
        <f t="shared" si="83"/>
        <v xml:space="preserve"> - </v>
      </c>
      <c r="F167" s="52" t="str">
        <f t="shared" si="83"/>
        <v xml:space="preserve"> - </v>
      </c>
      <c r="G167" s="52" t="str">
        <f t="shared" si="83"/>
        <v xml:space="preserve"> - </v>
      </c>
      <c r="H167" s="52" t="str">
        <f t="shared" si="83"/>
        <v xml:space="preserve"> - </v>
      </c>
      <c r="I167" s="52" t="str">
        <f t="shared" si="83"/>
        <v xml:space="preserve"> - </v>
      </c>
      <c r="J167" s="52" t="str">
        <f t="shared" si="83"/>
        <v xml:space="preserve"> - </v>
      </c>
      <c r="K167" s="52" t="str">
        <f t="shared" si="83"/>
        <v xml:space="preserve"> - </v>
      </c>
      <c r="L167" s="52" t="str">
        <f t="shared" si="83"/>
        <v xml:space="preserve"> - </v>
      </c>
      <c r="M167" s="52" t="str">
        <f t="shared" si="83"/>
        <v xml:space="preserve"> - </v>
      </c>
      <c r="N167" s="52" t="str">
        <f t="shared" si="83"/>
        <v xml:space="preserve"> - </v>
      </c>
      <c r="O167" s="52" t="str">
        <f t="shared" si="83"/>
        <v xml:space="preserve"> - </v>
      </c>
      <c r="P167" s="52" t="str">
        <f t="shared" si="83"/>
        <v xml:space="preserve"> - </v>
      </c>
      <c r="Q167" s="52" t="str">
        <f t="shared" si="83"/>
        <v xml:space="preserve"> - </v>
      </c>
      <c r="R167" s="52" t="str">
        <f t="shared" si="83"/>
        <v xml:space="preserve"> - </v>
      </c>
      <c r="S167" s="52" t="str">
        <f t="shared" si="83"/>
        <v xml:space="preserve"> - </v>
      </c>
      <c r="T167" s="52" t="str">
        <f t="shared" si="83"/>
        <v xml:space="preserve"> - </v>
      </c>
      <c r="U167" s="52" t="str">
        <f t="shared" si="83"/>
        <v xml:space="preserve"> - </v>
      </c>
      <c r="V167" s="52" t="str">
        <f t="shared" si="83"/>
        <v xml:space="preserve"> - </v>
      </c>
      <c r="W167" s="52" t="str">
        <f t="shared" si="83"/>
        <v xml:space="preserve"> - </v>
      </c>
      <c r="X167" s="52" t="str">
        <f t="shared" si="83"/>
        <v xml:space="preserve"> - </v>
      </c>
      <c r="Y167" s="52" t="str">
        <f t="shared" si="83"/>
        <v xml:space="preserve"> - </v>
      </c>
      <c r="Z167" s="52" t="str">
        <f t="shared" si="83"/>
        <v xml:space="preserve"> - </v>
      </c>
      <c r="AA167" s="52" t="str">
        <f t="shared" si="83"/>
        <v xml:space="preserve"> - </v>
      </c>
      <c r="AB167" s="52" t="str">
        <f t="shared" si="83"/>
        <v xml:space="preserve"> - </v>
      </c>
      <c r="AC167" s="52" t="str">
        <f t="shared" si="83"/>
        <v xml:space="preserve"> - </v>
      </c>
      <c r="AD167" s="52" t="str">
        <f t="shared" si="83"/>
        <v xml:space="preserve"> - </v>
      </c>
      <c r="AE167" s="52" t="str">
        <f t="shared" si="83"/>
        <v xml:space="preserve"> - </v>
      </c>
      <c r="AF167" s="50"/>
    </row>
    <row r="168" spans="2:32" s="44" customFormat="1" ht="54.95" customHeight="1" x14ac:dyDescent="0.2">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row>
    <row r="169" spans="2:32" s="43" customFormat="1" ht="54.95" customHeight="1" x14ac:dyDescent="0.2">
      <c r="B169" s="48" t="s">
        <v>36</v>
      </c>
      <c r="C169" s="53" t="str">
        <f>C$4</f>
        <v>1/0</v>
      </c>
      <c r="D169" s="53" t="str">
        <f t="shared" ref="D169:AC169" si="84">D$4</f>
        <v>1/0</v>
      </c>
      <c r="E169" s="53" t="str">
        <f t="shared" si="84"/>
        <v>1/0</v>
      </c>
      <c r="F169" s="53" t="str">
        <f t="shared" si="84"/>
        <v>1/0</v>
      </c>
      <c r="G169" s="53" t="str">
        <f t="shared" si="84"/>
        <v>1/0</v>
      </c>
      <c r="H169" s="53" t="str">
        <f t="shared" si="84"/>
        <v>1/0</v>
      </c>
      <c r="I169" s="53" t="str">
        <f t="shared" si="84"/>
        <v>1/0</v>
      </c>
      <c r="J169" s="53" t="str">
        <f t="shared" si="84"/>
        <v>1/0</v>
      </c>
      <c r="K169" s="53" t="str">
        <f t="shared" si="84"/>
        <v>1/0</v>
      </c>
      <c r="L169" s="53" t="str">
        <f t="shared" si="84"/>
        <v>1/0</v>
      </c>
      <c r="M169" s="53" t="str">
        <f t="shared" si="84"/>
        <v>1/0</v>
      </c>
      <c r="N169" s="53" t="str">
        <f t="shared" si="84"/>
        <v>1/0</v>
      </c>
      <c r="O169" s="53" t="str">
        <f t="shared" si="84"/>
        <v>1/0</v>
      </c>
      <c r="P169" s="53" t="str">
        <f t="shared" si="84"/>
        <v>1/0</v>
      </c>
      <c r="Q169" s="53" t="str">
        <f t="shared" si="84"/>
        <v>1/0</v>
      </c>
      <c r="R169" s="53" t="str">
        <f t="shared" si="84"/>
        <v>1/0</v>
      </c>
      <c r="S169" s="53" t="str">
        <f t="shared" si="84"/>
        <v>1/0</v>
      </c>
      <c r="T169" s="53" t="str">
        <f t="shared" si="84"/>
        <v>1/0</v>
      </c>
      <c r="U169" s="53" t="str">
        <f t="shared" si="84"/>
        <v>1/0</v>
      </c>
      <c r="V169" s="53" t="str">
        <f t="shared" si="84"/>
        <v>1/0</v>
      </c>
      <c r="W169" s="53" t="str">
        <f t="shared" si="84"/>
        <v>1/0</v>
      </c>
      <c r="X169" s="53" t="str">
        <f t="shared" si="84"/>
        <v>1/0</v>
      </c>
      <c r="Y169" s="53" t="str">
        <f t="shared" si="84"/>
        <v>1/0</v>
      </c>
      <c r="Z169" s="53" t="str">
        <f t="shared" si="84"/>
        <v>1/0</v>
      </c>
      <c r="AA169" s="53" t="str">
        <f t="shared" si="84"/>
        <v>1/0</v>
      </c>
      <c r="AB169" s="53" t="str">
        <f t="shared" si="84"/>
        <v>1/0</v>
      </c>
      <c r="AC169" s="53" t="str">
        <f t="shared" si="84"/>
        <v>1/0</v>
      </c>
      <c r="AD169" s="54" t="str">
        <f>AD$4</f>
        <v>Total</v>
      </c>
      <c r="AE169" s="54" t="str">
        <f>AE$4</f>
        <v>Avg</v>
      </c>
      <c r="AF169" s="50"/>
    </row>
    <row r="170" spans="2:32" s="44" customFormat="1" ht="54.95" customHeight="1" x14ac:dyDescent="0.2">
      <c r="B170" s="59" t="s">
        <v>30</v>
      </c>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6">
        <f t="shared" ref="AD170:AD175" si="85">SUM(C170:AC170)</f>
        <v>0</v>
      </c>
      <c r="AE170" s="56">
        <f t="shared" ref="AE170:AE175" si="86">AD170/COLUMNS(C170:AC170)</f>
        <v>0</v>
      </c>
      <c r="AF170" s="50"/>
    </row>
    <row r="171" spans="2:32" s="44" customFormat="1" ht="54.95" customHeight="1" x14ac:dyDescent="0.2">
      <c r="B171" s="59" t="s">
        <v>31</v>
      </c>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6">
        <f t="shared" si="85"/>
        <v>0</v>
      </c>
      <c r="AE171" s="56">
        <f t="shared" si="86"/>
        <v>0</v>
      </c>
      <c r="AF171" s="50"/>
    </row>
    <row r="172" spans="2:32" s="44" customFormat="1" ht="54.95" customHeight="1" x14ac:dyDescent="0.2">
      <c r="B172" s="59" t="s">
        <v>98</v>
      </c>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6">
        <f t="shared" si="85"/>
        <v>0</v>
      </c>
      <c r="AE172" s="56">
        <f t="shared" si="86"/>
        <v>0</v>
      </c>
      <c r="AF172" s="50"/>
    </row>
    <row r="173" spans="2:32" s="44" customFormat="1" ht="54.95" customHeight="1" x14ac:dyDescent="0.2">
      <c r="B173" s="59" t="s">
        <v>99</v>
      </c>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6">
        <f t="shared" si="85"/>
        <v>0</v>
      </c>
      <c r="AE173" s="56">
        <f t="shared" si="86"/>
        <v>0</v>
      </c>
      <c r="AF173" s="50"/>
    </row>
    <row r="174" spans="2:32" s="44" customFormat="1" ht="54.95" customHeight="1" x14ac:dyDescent="0.2">
      <c r="B174" s="59" t="s">
        <v>17</v>
      </c>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6">
        <f t="shared" si="85"/>
        <v>0</v>
      </c>
      <c r="AE174" s="56">
        <f t="shared" si="86"/>
        <v>0</v>
      </c>
      <c r="AF174" s="50"/>
    </row>
    <row r="175" spans="2:32" s="44" customFormat="1" ht="54.95" customHeight="1" x14ac:dyDescent="0.2">
      <c r="B175" s="51" t="str">
        <f>"Total "&amp;B169</f>
        <v>Total SUBSCRIPTIONS</v>
      </c>
      <c r="C175" s="57">
        <f t="shared" ref="C175:O175" si="87">SUM(C170:C174)</f>
        <v>0</v>
      </c>
      <c r="D175" s="57">
        <f t="shared" si="87"/>
        <v>0</v>
      </c>
      <c r="E175" s="57">
        <f t="shared" si="87"/>
        <v>0</v>
      </c>
      <c r="F175" s="57">
        <f t="shared" si="87"/>
        <v>0</v>
      </c>
      <c r="G175" s="57">
        <f t="shared" si="87"/>
        <v>0</v>
      </c>
      <c r="H175" s="57">
        <f t="shared" si="87"/>
        <v>0</v>
      </c>
      <c r="I175" s="57">
        <f t="shared" si="87"/>
        <v>0</v>
      </c>
      <c r="J175" s="57">
        <f t="shared" si="87"/>
        <v>0</v>
      </c>
      <c r="K175" s="57">
        <f t="shared" si="87"/>
        <v>0</v>
      </c>
      <c r="L175" s="57">
        <f t="shared" si="87"/>
        <v>0</v>
      </c>
      <c r="M175" s="57">
        <f t="shared" si="87"/>
        <v>0</v>
      </c>
      <c r="N175" s="57">
        <f t="shared" si="87"/>
        <v>0</v>
      </c>
      <c r="O175" s="57">
        <f t="shared" si="87"/>
        <v>0</v>
      </c>
      <c r="P175" s="57">
        <f t="shared" ref="P175:AC175" si="88">SUM(P170:P174)</f>
        <v>0</v>
      </c>
      <c r="Q175" s="57">
        <f t="shared" si="88"/>
        <v>0</v>
      </c>
      <c r="R175" s="57">
        <f t="shared" si="88"/>
        <v>0</v>
      </c>
      <c r="S175" s="57">
        <f t="shared" si="88"/>
        <v>0</v>
      </c>
      <c r="T175" s="57">
        <f t="shared" si="88"/>
        <v>0</v>
      </c>
      <c r="U175" s="57">
        <f t="shared" si="88"/>
        <v>0</v>
      </c>
      <c r="V175" s="57">
        <f t="shared" si="88"/>
        <v>0</v>
      </c>
      <c r="W175" s="57">
        <f t="shared" si="88"/>
        <v>0</v>
      </c>
      <c r="X175" s="57">
        <f t="shared" si="88"/>
        <v>0</v>
      </c>
      <c r="Y175" s="57">
        <f t="shared" si="88"/>
        <v>0</v>
      </c>
      <c r="Z175" s="57">
        <f t="shared" si="88"/>
        <v>0</v>
      </c>
      <c r="AA175" s="57">
        <f t="shared" si="88"/>
        <v>0</v>
      </c>
      <c r="AB175" s="57">
        <f t="shared" si="88"/>
        <v>0</v>
      </c>
      <c r="AC175" s="57">
        <f t="shared" si="88"/>
        <v>0</v>
      </c>
      <c r="AD175" s="57">
        <f t="shared" si="85"/>
        <v>0</v>
      </c>
      <c r="AE175" s="57">
        <f t="shared" si="86"/>
        <v>0</v>
      </c>
      <c r="AF175" s="50"/>
    </row>
    <row r="176" spans="2:32" s="44" customFormat="1" ht="54.95" customHeight="1" x14ac:dyDescent="0.2">
      <c r="B176" s="49" t="s">
        <v>124</v>
      </c>
      <c r="C176" s="52" t="str">
        <f t="shared" ref="C176:AE176" si="89">IF(C$6=0," - ",C175/C$6)</f>
        <v xml:space="preserve"> - </v>
      </c>
      <c r="D176" s="52" t="str">
        <f t="shared" si="89"/>
        <v xml:space="preserve"> - </v>
      </c>
      <c r="E176" s="52" t="str">
        <f t="shared" si="89"/>
        <v xml:space="preserve"> - </v>
      </c>
      <c r="F176" s="52" t="str">
        <f t="shared" si="89"/>
        <v xml:space="preserve"> - </v>
      </c>
      <c r="G176" s="52" t="str">
        <f t="shared" si="89"/>
        <v xml:space="preserve"> - </v>
      </c>
      <c r="H176" s="52" t="str">
        <f t="shared" si="89"/>
        <v xml:space="preserve"> - </v>
      </c>
      <c r="I176" s="52" t="str">
        <f t="shared" si="89"/>
        <v xml:space="preserve"> - </v>
      </c>
      <c r="J176" s="52" t="str">
        <f t="shared" si="89"/>
        <v xml:space="preserve"> - </v>
      </c>
      <c r="K176" s="52" t="str">
        <f t="shared" si="89"/>
        <v xml:space="preserve"> - </v>
      </c>
      <c r="L176" s="52" t="str">
        <f t="shared" si="89"/>
        <v xml:space="preserve"> - </v>
      </c>
      <c r="M176" s="52" t="str">
        <f t="shared" si="89"/>
        <v xml:space="preserve"> - </v>
      </c>
      <c r="N176" s="52" t="str">
        <f t="shared" si="89"/>
        <v xml:space="preserve"> - </v>
      </c>
      <c r="O176" s="52" t="str">
        <f t="shared" si="89"/>
        <v xml:space="preserve"> - </v>
      </c>
      <c r="P176" s="52" t="str">
        <f t="shared" si="89"/>
        <v xml:space="preserve"> - </v>
      </c>
      <c r="Q176" s="52" t="str">
        <f t="shared" si="89"/>
        <v xml:space="preserve"> - </v>
      </c>
      <c r="R176" s="52" t="str">
        <f t="shared" si="89"/>
        <v xml:space="preserve"> - </v>
      </c>
      <c r="S176" s="52" t="str">
        <f t="shared" si="89"/>
        <v xml:space="preserve"> - </v>
      </c>
      <c r="T176" s="52" t="str">
        <f t="shared" si="89"/>
        <v xml:space="preserve"> - </v>
      </c>
      <c r="U176" s="52" t="str">
        <f t="shared" si="89"/>
        <v xml:space="preserve"> - </v>
      </c>
      <c r="V176" s="52" t="str">
        <f t="shared" si="89"/>
        <v xml:space="preserve"> - </v>
      </c>
      <c r="W176" s="52" t="str">
        <f t="shared" si="89"/>
        <v xml:space="preserve"> - </v>
      </c>
      <c r="X176" s="52" t="str">
        <f t="shared" si="89"/>
        <v xml:space="preserve"> - </v>
      </c>
      <c r="Y176" s="52" t="str">
        <f t="shared" si="89"/>
        <v xml:space="preserve"> - </v>
      </c>
      <c r="Z176" s="52" t="str">
        <f t="shared" si="89"/>
        <v xml:space="preserve"> - </v>
      </c>
      <c r="AA176" s="52" t="str">
        <f t="shared" si="89"/>
        <v xml:space="preserve"> - </v>
      </c>
      <c r="AB176" s="52" t="str">
        <f t="shared" si="89"/>
        <v xml:space="preserve"> - </v>
      </c>
      <c r="AC176" s="52" t="str">
        <f t="shared" si="89"/>
        <v xml:space="preserve"> - </v>
      </c>
      <c r="AD176" s="52" t="str">
        <f t="shared" si="89"/>
        <v xml:space="preserve"> - </v>
      </c>
      <c r="AE176" s="52" t="str">
        <f t="shared" si="89"/>
        <v xml:space="preserve"> - </v>
      </c>
      <c r="AF176" s="50"/>
    </row>
    <row r="177" spans="2:32" s="44" customFormat="1" ht="54.95" customHeight="1" x14ac:dyDescent="0.2">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row>
    <row r="178" spans="2:32" s="43" customFormat="1" ht="54.95" customHeight="1" x14ac:dyDescent="0.2">
      <c r="B178" s="48" t="s">
        <v>100</v>
      </c>
      <c r="C178" s="53" t="str">
        <f>C$4</f>
        <v>1/0</v>
      </c>
      <c r="D178" s="53" t="str">
        <f t="shared" ref="D178:AC178" si="90">D$4</f>
        <v>1/0</v>
      </c>
      <c r="E178" s="53" t="str">
        <f t="shared" si="90"/>
        <v>1/0</v>
      </c>
      <c r="F178" s="53" t="str">
        <f t="shared" si="90"/>
        <v>1/0</v>
      </c>
      <c r="G178" s="53" t="str">
        <f t="shared" si="90"/>
        <v>1/0</v>
      </c>
      <c r="H178" s="53" t="str">
        <f t="shared" si="90"/>
        <v>1/0</v>
      </c>
      <c r="I178" s="53" t="str">
        <f t="shared" si="90"/>
        <v>1/0</v>
      </c>
      <c r="J178" s="53" t="str">
        <f t="shared" si="90"/>
        <v>1/0</v>
      </c>
      <c r="K178" s="53" t="str">
        <f t="shared" si="90"/>
        <v>1/0</v>
      </c>
      <c r="L178" s="53" t="str">
        <f t="shared" si="90"/>
        <v>1/0</v>
      </c>
      <c r="M178" s="53" t="str">
        <f t="shared" si="90"/>
        <v>1/0</v>
      </c>
      <c r="N178" s="53" t="str">
        <f t="shared" si="90"/>
        <v>1/0</v>
      </c>
      <c r="O178" s="53" t="str">
        <f t="shared" si="90"/>
        <v>1/0</v>
      </c>
      <c r="P178" s="53" t="str">
        <f t="shared" si="90"/>
        <v>1/0</v>
      </c>
      <c r="Q178" s="53" t="str">
        <f t="shared" si="90"/>
        <v>1/0</v>
      </c>
      <c r="R178" s="53" t="str">
        <f t="shared" si="90"/>
        <v>1/0</v>
      </c>
      <c r="S178" s="53" t="str">
        <f t="shared" si="90"/>
        <v>1/0</v>
      </c>
      <c r="T178" s="53" t="str">
        <f t="shared" si="90"/>
        <v>1/0</v>
      </c>
      <c r="U178" s="53" t="str">
        <f t="shared" si="90"/>
        <v>1/0</v>
      </c>
      <c r="V178" s="53" t="str">
        <f t="shared" si="90"/>
        <v>1/0</v>
      </c>
      <c r="W178" s="53" t="str">
        <f t="shared" si="90"/>
        <v>1/0</v>
      </c>
      <c r="X178" s="53" t="str">
        <f t="shared" si="90"/>
        <v>1/0</v>
      </c>
      <c r="Y178" s="53" t="str">
        <f t="shared" si="90"/>
        <v>1/0</v>
      </c>
      <c r="Z178" s="53" t="str">
        <f t="shared" si="90"/>
        <v>1/0</v>
      </c>
      <c r="AA178" s="53" t="str">
        <f t="shared" si="90"/>
        <v>1/0</v>
      </c>
      <c r="AB178" s="53" t="str">
        <f t="shared" si="90"/>
        <v>1/0</v>
      </c>
      <c r="AC178" s="53" t="str">
        <f t="shared" si="90"/>
        <v>1/0</v>
      </c>
      <c r="AD178" s="54" t="str">
        <f>AD$4</f>
        <v>Total</v>
      </c>
      <c r="AE178" s="54" t="str">
        <f>AE$4</f>
        <v>Avg</v>
      </c>
      <c r="AF178" s="50"/>
    </row>
    <row r="179" spans="2:32" s="44" customFormat="1" ht="54.95" customHeight="1" x14ac:dyDescent="0.2">
      <c r="B179" s="59" t="s">
        <v>101</v>
      </c>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6">
        <f>SUM(C179:AC179)</f>
        <v>0</v>
      </c>
      <c r="AE179" s="56">
        <f t="shared" ref="AE179:AE185" si="91">AD179/COLUMNS(C179:AC179)</f>
        <v>0</v>
      </c>
      <c r="AF179" s="50"/>
    </row>
    <row r="180" spans="2:32" s="44" customFormat="1" ht="54.95" customHeight="1" x14ac:dyDescent="0.2">
      <c r="B180" s="59" t="s">
        <v>102</v>
      </c>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6">
        <f t="shared" ref="AD180:AD185" si="92">SUM(C180:AC180)</f>
        <v>0</v>
      </c>
      <c r="AE180" s="56">
        <f t="shared" si="91"/>
        <v>0</v>
      </c>
      <c r="AF180" s="50"/>
    </row>
    <row r="181" spans="2:32" s="44" customFormat="1" ht="54.95" customHeight="1" x14ac:dyDescent="0.2">
      <c r="B181" s="59" t="s">
        <v>96</v>
      </c>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6">
        <f t="shared" si="92"/>
        <v>0</v>
      </c>
      <c r="AE181" s="56">
        <f t="shared" si="91"/>
        <v>0</v>
      </c>
      <c r="AF181" s="50"/>
    </row>
    <row r="182" spans="2:32" s="44" customFormat="1" ht="54.95" customHeight="1" x14ac:dyDescent="0.2">
      <c r="B182" s="59" t="s">
        <v>103</v>
      </c>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6">
        <f t="shared" si="92"/>
        <v>0</v>
      </c>
      <c r="AE182" s="56">
        <f t="shared" si="91"/>
        <v>0</v>
      </c>
      <c r="AF182" s="50"/>
    </row>
    <row r="183" spans="2:32" s="44" customFormat="1" ht="54.95" customHeight="1" x14ac:dyDescent="0.2">
      <c r="B183" s="59" t="s">
        <v>104</v>
      </c>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6">
        <f t="shared" si="92"/>
        <v>0</v>
      </c>
      <c r="AE183" s="56">
        <f t="shared" si="91"/>
        <v>0</v>
      </c>
      <c r="AF183" s="50"/>
    </row>
    <row r="184" spans="2:32" s="44" customFormat="1" ht="54.95" customHeight="1" x14ac:dyDescent="0.2">
      <c r="B184" s="59" t="s">
        <v>17</v>
      </c>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6">
        <f t="shared" si="92"/>
        <v>0</v>
      </c>
      <c r="AE184" s="56">
        <f t="shared" si="91"/>
        <v>0</v>
      </c>
      <c r="AF184" s="50"/>
    </row>
    <row r="185" spans="2:32" s="44" customFormat="1" ht="54.95" customHeight="1" x14ac:dyDescent="0.2">
      <c r="B185" s="51" t="str">
        <f>"Total "&amp;B178</f>
        <v>Total VACATION</v>
      </c>
      <c r="C185" s="57">
        <f t="shared" ref="C185:O185" si="93">SUM(C179:C184)</f>
        <v>0</v>
      </c>
      <c r="D185" s="57">
        <f t="shared" si="93"/>
        <v>0</v>
      </c>
      <c r="E185" s="57">
        <f t="shared" si="93"/>
        <v>0</v>
      </c>
      <c r="F185" s="57">
        <f t="shared" si="93"/>
        <v>0</v>
      </c>
      <c r="G185" s="57">
        <f t="shared" si="93"/>
        <v>0</v>
      </c>
      <c r="H185" s="57">
        <f t="shared" si="93"/>
        <v>0</v>
      </c>
      <c r="I185" s="57">
        <f t="shared" si="93"/>
        <v>0</v>
      </c>
      <c r="J185" s="57">
        <f t="shared" si="93"/>
        <v>0</v>
      </c>
      <c r="K185" s="57">
        <f t="shared" si="93"/>
        <v>0</v>
      </c>
      <c r="L185" s="57">
        <f t="shared" si="93"/>
        <v>0</v>
      </c>
      <c r="M185" s="57">
        <f t="shared" si="93"/>
        <v>0</v>
      </c>
      <c r="N185" s="57">
        <f t="shared" si="93"/>
        <v>0</v>
      </c>
      <c r="O185" s="57">
        <f t="shared" si="93"/>
        <v>0</v>
      </c>
      <c r="P185" s="57">
        <f t="shared" ref="P185:AC185" si="94">SUM(P179:P184)</f>
        <v>0</v>
      </c>
      <c r="Q185" s="57">
        <f t="shared" si="94"/>
        <v>0</v>
      </c>
      <c r="R185" s="57">
        <f t="shared" si="94"/>
        <v>0</v>
      </c>
      <c r="S185" s="57">
        <f t="shared" si="94"/>
        <v>0</v>
      </c>
      <c r="T185" s="57">
        <f t="shared" si="94"/>
        <v>0</v>
      </c>
      <c r="U185" s="57">
        <f t="shared" si="94"/>
        <v>0</v>
      </c>
      <c r="V185" s="57">
        <f t="shared" si="94"/>
        <v>0</v>
      </c>
      <c r="W185" s="57">
        <f t="shared" si="94"/>
        <v>0</v>
      </c>
      <c r="X185" s="57">
        <f t="shared" si="94"/>
        <v>0</v>
      </c>
      <c r="Y185" s="57">
        <f t="shared" si="94"/>
        <v>0</v>
      </c>
      <c r="Z185" s="57">
        <f t="shared" si="94"/>
        <v>0</v>
      </c>
      <c r="AA185" s="57">
        <f t="shared" si="94"/>
        <v>0</v>
      </c>
      <c r="AB185" s="57">
        <f t="shared" si="94"/>
        <v>0</v>
      </c>
      <c r="AC185" s="57">
        <f t="shared" si="94"/>
        <v>0</v>
      </c>
      <c r="AD185" s="57">
        <f t="shared" si="92"/>
        <v>0</v>
      </c>
      <c r="AE185" s="57">
        <f t="shared" si="91"/>
        <v>0</v>
      </c>
      <c r="AF185" s="50"/>
    </row>
    <row r="186" spans="2:32" s="44" customFormat="1" ht="54.95" customHeight="1" x14ac:dyDescent="0.2">
      <c r="B186" s="49" t="s">
        <v>124</v>
      </c>
      <c r="C186" s="52" t="str">
        <f t="shared" ref="C186:AE186" si="95">IF(C$6=0," - ",C185/C$6)</f>
        <v xml:space="preserve"> - </v>
      </c>
      <c r="D186" s="52" t="str">
        <f t="shared" si="95"/>
        <v xml:space="preserve"> - </v>
      </c>
      <c r="E186" s="52" t="str">
        <f t="shared" si="95"/>
        <v xml:space="preserve"> - </v>
      </c>
      <c r="F186" s="52" t="str">
        <f t="shared" si="95"/>
        <v xml:space="preserve"> - </v>
      </c>
      <c r="G186" s="52" t="str">
        <f t="shared" si="95"/>
        <v xml:space="preserve"> - </v>
      </c>
      <c r="H186" s="52" t="str">
        <f t="shared" si="95"/>
        <v xml:space="preserve"> - </v>
      </c>
      <c r="I186" s="52" t="str">
        <f t="shared" si="95"/>
        <v xml:space="preserve"> - </v>
      </c>
      <c r="J186" s="52" t="str">
        <f t="shared" si="95"/>
        <v xml:space="preserve"> - </v>
      </c>
      <c r="K186" s="52" t="str">
        <f t="shared" si="95"/>
        <v xml:space="preserve"> - </v>
      </c>
      <c r="L186" s="52" t="str">
        <f t="shared" si="95"/>
        <v xml:space="preserve"> - </v>
      </c>
      <c r="M186" s="52" t="str">
        <f t="shared" si="95"/>
        <v xml:space="preserve"> - </v>
      </c>
      <c r="N186" s="52" t="str">
        <f t="shared" si="95"/>
        <v xml:space="preserve"> - </v>
      </c>
      <c r="O186" s="52" t="str">
        <f t="shared" si="95"/>
        <v xml:space="preserve"> - </v>
      </c>
      <c r="P186" s="52" t="str">
        <f t="shared" si="95"/>
        <v xml:space="preserve"> - </v>
      </c>
      <c r="Q186" s="52" t="str">
        <f t="shared" si="95"/>
        <v xml:space="preserve"> - </v>
      </c>
      <c r="R186" s="52" t="str">
        <f t="shared" si="95"/>
        <v xml:space="preserve"> - </v>
      </c>
      <c r="S186" s="52" t="str">
        <f t="shared" si="95"/>
        <v xml:space="preserve"> - </v>
      </c>
      <c r="T186" s="52" t="str">
        <f t="shared" si="95"/>
        <v xml:space="preserve"> - </v>
      </c>
      <c r="U186" s="52" t="str">
        <f t="shared" si="95"/>
        <v xml:space="preserve"> - </v>
      </c>
      <c r="V186" s="52" t="str">
        <f t="shared" si="95"/>
        <v xml:space="preserve"> - </v>
      </c>
      <c r="W186" s="52" t="str">
        <f t="shared" si="95"/>
        <v xml:space="preserve"> - </v>
      </c>
      <c r="X186" s="52" t="str">
        <f t="shared" si="95"/>
        <v xml:space="preserve"> - </v>
      </c>
      <c r="Y186" s="52" t="str">
        <f t="shared" si="95"/>
        <v xml:space="preserve"> - </v>
      </c>
      <c r="Z186" s="52" t="str">
        <f t="shared" si="95"/>
        <v xml:space="preserve"> - </v>
      </c>
      <c r="AA186" s="52" t="str">
        <f t="shared" si="95"/>
        <v xml:space="preserve"> - </v>
      </c>
      <c r="AB186" s="52" t="str">
        <f t="shared" si="95"/>
        <v xml:space="preserve"> - </v>
      </c>
      <c r="AC186" s="52" t="str">
        <f t="shared" si="95"/>
        <v xml:space="preserve"> - </v>
      </c>
      <c r="AD186" s="52" t="str">
        <f t="shared" si="95"/>
        <v xml:space="preserve"> - </v>
      </c>
      <c r="AE186" s="52" t="str">
        <f t="shared" si="95"/>
        <v xml:space="preserve"> - </v>
      </c>
      <c r="AF186" s="50"/>
    </row>
    <row r="187" spans="2:32" s="44" customFormat="1" ht="54.95" customHeight="1" x14ac:dyDescent="0.2">
      <c r="B187" s="58" t="s">
        <v>105</v>
      </c>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row>
    <row r="188" spans="2:32" s="43" customFormat="1" ht="54.95" customHeight="1" x14ac:dyDescent="0.2">
      <c r="B188" s="48" t="s">
        <v>13</v>
      </c>
      <c r="C188" s="53" t="str">
        <f>C$4</f>
        <v>1/0</v>
      </c>
      <c r="D188" s="53" t="str">
        <f t="shared" ref="D188:AC188" si="96">D$4</f>
        <v>1/0</v>
      </c>
      <c r="E188" s="53" t="str">
        <f t="shared" si="96"/>
        <v>1/0</v>
      </c>
      <c r="F188" s="53" t="str">
        <f t="shared" si="96"/>
        <v>1/0</v>
      </c>
      <c r="G188" s="53" t="str">
        <f t="shared" si="96"/>
        <v>1/0</v>
      </c>
      <c r="H188" s="53" t="str">
        <f t="shared" si="96"/>
        <v>1/0</v>
      </c>
      <c r="I188" s="53" t="str">
        <f t="shared" si="96"/>
        <v>1/0</v>
      </c>
      <c r="J188" s="53" t="str">
        <f t="shared" si="96"/>
        <v>1/0</v>
      </c>
      <c r="K188" s="53" t="str">
        <f t="shared" si="96"/>
        <v>1/0</v>
      </c>
      <c r="L188" s="53" t="str">
        <f t="shared" si="96"/>
        <v>1/0</v>
      </c>
      <c r="M188" s="53" t="str">
        <f t="shared" si="96"/>
        <v>1/0</v>
      </c>
      <c r="N188" s="53" t="str">
        <f t="shared" si="96"/>
        <v>1/0</v>
      </c>
      <c r="O188" s="53" t="str">
        <f t="shared" si="96"/>
        <v>1/0</v>
      </c>
      <c r="P188" s="53" t="str">
        <f t="shared" si="96"/>
        <v>1/0</v>
      </c>
      <c r="Q188" s="53" t="str">
        <f t="shared" si="96"/>
        <v>1/0</v>
      </c>
      <c r="R188" s="53" t="str">
        <f t="shared" si="96"/>
        <v>1/0</v>
      </c>
      <c r="S188" s="53" t="str">
        <f t="shared" si="96"/>
        <v>1/0</v>
      </c>
      <c r="T188" s="53" t="str">
        <f t="shared" si="96"/>
        <v>1/0</v>
      </c>
      <c r="U188" s="53" t="str">
        <f t="shared" si="96"/>
        <v>1/0</v>
      </c>
      <c r="V188" s="53" t="str">
        <f t="shared" si="96"/>
        <v>1/0</v>
      </c>
      <c r="W188" s="53" t="str">
        <f t="shared" si="96"/>
        <v>1/0</v>
      </c>
      <c r="X188" s="53" t="str">
        <f t="shared" si="96"/>
        <v>1/0</v>
      </c>
      <c r="Y188" s="53" t="str">
        <f t="shared" si="96"/>
        <v>1/0</v>
      </c>
      <c r="Z188" s="53" t="str">
        <f t="shared" si="96"/>
        <v>1/0</v>
      </c>
      <c r="AA188" s="53" t="str">
        <f t="shared" si="96"/>
        <v>1/0</v>
      </c>
      <c r="AB188" s="53" t="str">
        <f t="shared" si="96"/>
        <v>1/0</v>
      </c>
      <c r="AC188" s="53" t="str">
        <f t="shared" si="96"/>
        <v>1/0</v>
      </c>
      <c r="AD188" s="54" t="str">
        <f>AD$4</f>
        <v>Total</v>
      </c>
      <c r="AE188" s="54" t="str">
        <f>AE$4</f>
        <v>Avg</v>
      </c>
      <c r="AF188" s="50"/>
    </row>
    <row r="189" spans="2:32" s="44" customFormat="1" ht="54.95" customHeight="1" x14ac:dyDescent="0.2">
      <c r="B189" s="59" t="s">
        <v>41</v>
      </c>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6">
        <f t="shared" ref="AD189:AD194" si="97">SUM(C189:AC189)</f>
        <v>0</v>
      </c>
      <c r="AE189" s="56">
        <f t="shared" ref="AE189:AE194" si="98">AD189/COLUMNS(C189:AC189)</f>
        <v>0</v>
      </c>
      <c r="AF189" s="50"/>
    </row>
    <row r="190" spans="2:32" s="44" customFormat="1" ht="54.95" customHeight="1" x14ac:dyDescent="0.2">
      <c r="B190" s="59" t="s">
        <v>1</v>
      </c>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6">
        <f t="shared" si="97"/>
        <v>0</v>
      </c>
      <c r="AE190" s="56">
        <f t="shared" si="98"/>
        <v>0</v>
      </c>
      <c r="AF190" s="50"/>
    </row>
    <row r="191" spans="2:32" s="44" customFormat="1" ht="54.95" customHeight="1" x14ac:dyDescent="0.2">
      <c r="B191" s="59" t="s">
        <v>17</v>
      </c>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6">
        <f t="shared" si="97"/>
        <v>0</v>
      </c>
      <c r="AE191" s="56">
        <f t="shared" si="98"/>
        <v>0</v>
      </c>
      <c r="AF191" s="50"/>
    </row>
    <row r="192" spans="2:32" s="44" customFormat="1" ht="54.95" customHeight="1" x14ac:dyDescent="0.2">
      <c r="B192" s="59" t="s">
        <v>17</v>
      </c>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6">
        <f t="shared" si="97"/>
        <v>0</v>
      </c>
      <c r="AE192" s="56">
        <f t="shared" si="98"/>
        <v>0</v>
      </c>
      <c r="AF192" s="50"/>
    </row>
    <row r="193" spans="2:32" s="44" customFormat="1" ht="54.95" customHeight="1" x14ac:dyDescent="0.2">
      <c r="B193" s="59" t="s">
        <v>17</v>
      </c>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6">
        <f t="shared" si="97"/>
        <v>0</v>
      </c>
      <c r="AE193" s="56">
        <f t="shared" si="98"/>
        <v>0</v>
      </c>
      <c r="AF193" s="50"/>
    </row>
    <row r="194" spans="2:32" s="44" customFormat="1" ht="54.95" customHeight="1" x14ac:dyDescent="0.2">
      <c r="B194" s="51" t="str">
        <f>"Total "&amp;B188</f>
        <v>Total MISCELLANEOUS</v>
      </c>
      <c r="C194" s="57">
        <f t="shared" ref="C194:O194" si="99">SUM(C189:C193)</f>
        <v>0</v>
      </c>
      <c r="D194" s="57">
        <f t="shared" si="99"/>
        <v>0</v>
      </c>
      <c r="E194" s="57">
        <f t="shared" si="99"/>
        <v>0</v>
      </c>
      <c r="F194" s="57">
        <f t="shared" si="99"/>
        <v>0</v>
      </c>
      <c r="G194" s="57">
        <f t="shared" si="99"/>
        <v>0</v>
      </c>
      <c r="H194" s="57">
        <f t="shared" si="99"/>
        <v>0</v>
      </c>
      <c r="I194" s="57">
        <f t="shared" si="99"/>
        <v>0</v>
      </c>
      <c r="J194" s="57">
        <f t="shared" si="99"/>
        <v>0</v>
      </c>
      <c r="K194" s="57">
        <f t="shared" si="99"/>
        <v>0</v>
      </c>
      <c r="L194" s="57">
        <f t="shared" si="99"/>
        <v>0</v>
      </c>
      <c r="M194" s="57">
        <f t="shared" si="99"/>
        <v>0</v>
      </c>
      <c r="N194" s="57">
        <f t="shared" si="99"/>
        <v>0</v>
      </c>
      <c r="O194" s="57">
        <f t="shared" si="99"/>
        <v>0</v>
      </c>
      <c r="P194" s="57">
        <f t="shared" ref="P194:AC194" si="100">SUM(P189:P193)</f>
        <v>0</v>
      </c>
      <c r="Q194" s="57">
        <f t="shared" si="100"/>
        <v>0</v>
      </c>
      <c r="R194" s="57">
        <f t="shared" si="100"/>
        <v>0</v>
      </c>
      <c r="S194" s="57">
        <f t="shared" si="100"/>
        <v>0</v>
      </c>
      <c r="T194" s="57">
        <f t="shared" si="100"/>
        <v>0</v>
      </c>
      <c r="U194" s="57">
        <f t="shared" si="100"/>
        <v>0</v>
      </c>
      <c r="V194" s="57">
        <f t="shared" si="100"/>
        <v>0</v>
      </c>
      <c r="W194" s="57">
        <f t="shared" si="100"/>
        <v>0</v>
      </c>
      <c r="X194" s="57">
        <f t="shared" si="100"/>
        <v>0</v>
      </c>
      <c r="Y194" s="57">
        <f t="shared" si="100"/>
        <v>0</v>
      </c>
      <c r="Z194" s="57">
        <f t="shared" si="100"/>
        <v>0</v>
      </c>
      <c r="AA194" s="57">
        <f t="shared" si="100"/>
        <v>0</v>
      </c>
      <c r="AB194" s="57">
        <f t="shared" si="100"/>
        <v>0</v>
      </c>
      <c r="AC194" s="57">
        <f t="shared" si="100"/>
        <v>0</v>
      </c>
      <c r="AD194" s="57">
        <f t="shared" si="97"/>
        <v>0</v>
      </c>
      <c r="AE194" s="57">
        <f t="shared" si="98"/>
        <v>0</v>
      </c>
      <c r="AF194" s="50"/>
    </row>
    <row r="195" spans="2:32" s="44" customFormat="1" ht="54.95" customHeight="1" x14ac:dyDescent="0.2">
      <c r="B195" s="49" t="s">
        <v>124</v>
      </c>
      <c r="C195" s="52" t="str">
        <f t="shared" ref="C195:AE195" si="101">IF(C$6=0," - ",C194/C$6)</f>
        <v xml:space="preserve"> - </v>
      </c>
      <c r="D195" s="52" t="str">
        <f t="shared" si="101"/>
        <v xml:space="preserve"> - </v>
      </c>
      <c r="E195" s="52" t="str">
        <f t="shared" si="101"/>
        <v xml:space="preserve"> - </v>
      </c>
      <c r="F195" s="52" t="str">
        <f t="shared" si="101"/>
        <v xml:space="preserve"> - </v>
      </c>
      <c r="G195" s="52" t="str">
        <f t="shared" si="101"/>
        <v xml:space="preserve"> - </v>
      </c>
      <c r="H195" s="52" t="str">
        <f t="shared" si="101"/>
        <v xml:space="preserve"> - </v>
      </c>
      <c r="I195" s="52" t="str">
        <f t="shared" si="101"/>
        <v xml:space="preserve"> - </v>
      </c>
      <c r="J195" s="52" t="str">
        <f t="shared" si="101"/>
        <v xml:space="preserve"> - </v>
      </c>
      <c r="K195" s="52" t="str">
        <f t="shared" si="101"/>
        <v xml:space="preserve"> - </v>
      </c>
      <c r="L195" s="52" t="str">
        <f t="shared" si="101"/>
        <v xml:space="preserve"> - </v>
      </c>
      <c r="M195" s="52" t="str">
        <f t="shared" si="101"/>
        <v xml:space="preserve"> - </v>
      </c>
      <c r="N195" s="52" t="str">
        <f t="shared" si="101"/>
        <v xml:space="preserve"> - </v>
      </c>
      <c r="O195" s="52" t="str">
        <f t="shared" si="101"/>
        <v xml:space="preserve"> - </v>
      </c>
      <c r="P195" s="52" t="str">
        <f t="shared" si="101"/>
        <v xml:space="preserve"> - </v>
      </c>
      <c r="Q195" s="52" t="str">
        <f t="shared" si="101"/>
        <v xml:space="preserve"> - </v>
      </c>
      <c r="R195" s="52" t="str">
        <f t="shared" si="101"/>
        <v xml:space="preserve"> - </v>
      </c>
      <c r="S195" s="52" t="str">
        <f t="shared" si="101"/>
        <v xml:space="preserve"> - </v>
      </c>
      <c r="T195" s="52" t="str">
        <f t="shared" si="101"/>
        <v xml:space="preserve"> - </v>
      </c>
      <c r="U195" s="52" t="str">
        <f t="shared" si="101"/>
        <v xml:space="preserve"> - </v>
      </c>
      <c r="V195" s="52" t="str">
        <f t="shared" si="101"/>
        <v xml:space="preserve"> - </v>
      </c>
      <c r="W195" s="52" t="str">
        <f t="shared" si="101"/>
        <v xml:space="preserve"> - </v>
      </c>
      <c r="X195" s="52" t="str">
        <f t="shared" si="101"/>
        <v xml:space="preserve"> - </v>
      </c>
      <c r="Y195" s="52" t="str">
        <f t="shared" si="101"/>
        <v xml:space="preserve"> - </v>
      </c>
      <c r="Z195" s="52" t="str">
        <f t="shared" si="101"/>
        <v xml:space="preserve"> - </v>
      </c>
      <c r="AA195" s="52" t="str">
        <f t="shared" si="101"/>
        <v xml:space="preserve"> - </v>
      </c>
      <c r="AB195" s="52" t="str">
        <f t="shared" si="101"/>
        <v xml:space="preserve"> - </v>
      </c>
      <c r="AC195" s="52" t="str">
        <f t="shared" si="101"/>
        <v xml:space="preserve"> - </v>
      </c>
      <c r="AD195" s="52" t="str">
        <f t="shared" si="101"/>
        <v xml:space="preserve"> - </v>
      </c>
      <c r="AE195" s="52" t="str">
        <f t="shared" si="101"/>
        <v xml:space="preserve"> - </v>
      </c>
      <c r="AF195" s="50"/>
    </row>
    <row r="196" spans="2:32" ht="54.95" customHeight="1" x14ac:dyDescent="0.25"/>
    <row r="197" spans="2:32" ht="54.95" customHeight="1" x14ac:dyDescent="0.25"/>
    <row r="198" spans="2:32" ht="54.95" customHeight="1" x14ac:dyDescent="0.25"/>
    <row r="199" spans="2:32" ht="54.95" customHeight="1" x14ac:dyDescent="0.25"/>
  </sheetData>
  <mergeCells count="1">
    <mergeCell ref="B2:AE2"/>
  </mergeCells>
  <phoneticPr fontId="0" type="noConversion"/>
  <conditionalFormatting sqref="C65:AC65 C77:AC77 C87:AC87 C96:AC96 C105:AC105 C113:AC113 C121:AC121 C135:AC135 C143:AC143 C160:AC160 C168:AC168 C177:AC177 C187:AC187 C189:AC194 C51:AC51 C76:AE76 C86:AE86 C95:AE95 C104:AE104 C112:AE112 C120:AE120 C134:AE134 C142:AE142 C159:AE159 C167:AE167 C176:AE176 C186:AE186 AD33:AE33 C16:AC24 C64:AE64 C50:AE50 C26:AC34 C36:AC49 C53:AC63 C67:AC75 C79:AC85 C89:AC94 C98:AC103 C107:AC111 C115:AC119 C123:AC133 C137:AC141 C145:AC158 C162:AC166 C170:AC175 C179:AC185 C195:AE195">
    <cfRule type="expression" dxfId="3" priority="1" stopIfTrue="1">
      <formula>(MOD(COLUMN(),3)=1)</formula>
    </cfRule>
    <cfRule type="expression" dxfId="2" priority="2" stopIfTrue="1">
      <formula>(MOD(COLUMN(),3)=2)</formula>
    </cfRule>
  </conditionalFormatting>
  <printOptions horizontalCentered="1"/>
  <pageMargins left="0.25" right="0.25" top="0.25" bottom="0.5" header="0.25" footer="0.25"/>
  <pageSetup scale="17" fitToWidth="2" fitToHeight="2" orientation="landscape" r:id="rId1"/>
  <headerFooter alignWithMargins="0"/>
  <rowBreaks count="2" manualBreakCount="2">
    <brk id="65" min="1" max="30" man="1"/>
    <brk id="131" min="1" max="3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71"/>
  <sheetViews>
    <sheetView showGridLines="0" workbookViewId="0">
      <selection activeCell="C4" sqref="C4"/>
    </sheetView>
  </sheetViews>
  <sheetFormatPr defaultRowHeight="15" x14ac:dyDescent="0.3"/>
  <cols>
    <col min="1" max="1" width="30.1640625" style="35" customWidth="1"/>
    <col min="2" max="28" width="8.83203125" style="35" customWidth="1"/>
    <col min="29" max="30" width="9.83203125" style="35" customWidth="1"/>
    <col min="31" max="31" width="4.33203125" style="35" customWidth="1"/>
    <col min="32" max="32" width="26" style="35" customWidth="1"/>
    <col min="33" max="16384" width="9.33203125" style="35"/>
  </cols>
  <sheetData>
    <row r="1" spans="1:31" s="20" customFormat="1" ht="23.25" x14ac:dyDescent="0.2">
      <c r="A1" s="27" t="s">
        <v>127</v>
      </c>
      <c r="B1" s="27"/>
      <c r="C1" s="27"/>
      <c r="D1" s="27"/>
      <c r="E1" s="27"/>
      <c r="F1" s="27"/>
      <c r="G1" s="27"/>
      <c r="H1" s="5"/>
      <c r="I1" s="5"/>
      <c r="J1" s="5"/>
      <c r="K1" s="5"/>
      <c r="L1" s="5"/>
      <c r="M1" s="27"/>
      <c r="N1" s="27"/>
      <c r="O1" s="5"/>
      <c r="P1" s="5"/>
      <c r="Q1" s="5"/>
      <c r="R1" s="5"/>
      <c r="S1" s="27"/>
      <c r="T1" s="27"/>
      <c r="U1" s="27"/>
      <c r="V1" s="27"/>
      <c r="W1" s="5"/>
      <c r="X1" s="5"/>
      <c r="Y1" s="5"/>
      <c r="Z1" s="5"/>
      <c r="AA1" s="5"/>
      <c r="AB1" s="5"/>
      <c r="AC1" s="5"/>
      <c r="AD1" s="5"/>
    </row>
    <row r="2" spans="1:31" x14ac:dyDescent="0.3">
      <c r="A2" s="16" t="s">
        <v>119</v>
      </c>
      <c r="B2" s="15"/>
      <c r="C2" s="15"/>
      <c r="D2" s="15"/>
      <c r="E2" s="15"/>
      <c r="F2" s="15"/>
      <c r="G2" s="15"/>
      <c r="H2" s="1"/>
      <c r="I2" s="1"/>
      <c r="J2" s="1"/>
      <c r="K2" s="1"/>
      <c r="L2" s="1"/>
      <c r="M2" s="15"/>
      <c r="N2" s="15"/>
      <c r="O2" s="1"/>
      <c r="P2" s="1"/>
      <c r="Q2" s="1"/>
      <c r="R2" s="1"/>
      <c r="S2" s="15"/>
      <c r="T2" s="15"/>
      <c r="U2" s="15"/>
      <c r="V2" s="15"/>
      <c r="W2" s="1"/>
      <c r="X2" s="1"/>
      <c r="Y2" s="1"/>
      <c r="Z2" s="1"/>
      <c r="AA2" s="1"/>
      <c r="AB2" s="1"/>
      <c r="AC2" s="60" t="s">
        <v>129</v>
      </c>
      <c r="AD2" s="60"/>
    </row>
    <row r="3" spans="1:31" s="20" customFormat="1" x14ac:dyDescent="0.2">
      <c r="A3" s="6"/>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1" s="20" customFormat="1" x14ac:dyDescent="0.2">
      <c r="A4" s="7"/>
      <c r="B4" s="3" t="s">
        <v>109</v>
      </c>
      <c r="C4" s="23">
        <v>500</v>
      </c>
      <c r="D4" s="7"/>
      <c r="E4" s="7"/>
      <c r="F4" s="3" t="s">
        <v>125</v>
      </c>
      <c r="G4" s="28">
        <v>41275</v>
      </c>
      <c r="H4" s="30"/>
      <c r="I4" s="3" t="s">
        <v>126</v>
      </c>
      <c r="J4" s="29" t="s">
        <v>178</v>
      </c>
      <c r="K4" s="7"/>
      <c r="L4" s="7"/>
      <c r="M4" s="7"/>
      <c r="N4" s="7"/>
      <c r="O4" s="7"/>
      <c r="P4" s="7"/>
      <c r="Q4" s="7"/>
      <c r="R4" s="7"/>
      <c r="S4" s="7"/>
      <c r="T4" s="7"/>
      <c r="U4" s="7"/>
      <c r="V4" s="7"/>
      <c r="W4" s="7"/>
      <c r="X4" s="7"/>
      <c r="Y4" s="7"/>
      <c r="Z4" s="7"/>
      <c r="AA4" s="7"/>
      <c r="AB4" s="8" t="s">
        <v>105</v>
      </c>
      <c r="AC4" s="9"/>
      <c r="AD4" s="9"/>
      <c r="AE4" s="9"/>
    </row>
    <row r="5" spans="1:31" s="20" customFormat="1" x14ac:dyDescent="0.2">
      <c r="A5" s="6"/>
      <c r="B5" s="6"/>
      <c r="C5" s="6"/>
      <c r="D5" s="7"/>
      <c r="E5" s="7"/>
      <c r="H5" s="7"/>
      <c r="I5" s="7"/>
      <c r="J5" s="7"/>
      <c r="K5" s="7"/>
      <c r="L5" s="7"/>
      <c r="M5" s="7"/>
      <c r="N5" s="7"/>
      <c r="O5" s="7"/>
      <c r="P5" s="7"/>
      <c r="Q5" s="7"/>
      <c r="R5" s="7"/>
      <c r="S5" s="7"/>
      <c r="T5" s="7"/>
      <c r="U5" s="7"/>
      <c r="V5" s="7"/>
      <c r="W5" s="7"/>
      <c r="X5" s="7"/>
      <c r="Y5" s="7"/>
      <c r="Z5" s="7"/>
      <c r="AA5" s="7"/>
      <c r="AB5" s="8" t="s">
        <v>105</v>
      </c>
      <c r="AC5" s="9"/>
      <c r="AD5" s="3"/>
    </row>
    <row r="6" spans="1:31" s="13" customFormat="1" ht="13.5" x14ac:dyDescent="0.2">
      <c r="A6" s="6"/>
      <c r="B6" s="32">
        <f>G4</f>
        <v>41275</v>
      </c>
      <c r="C6" s="32">
        <f ca="1">OFFSET(C6,0,-1,1,1)+IF($J$4="bi-weekly",14,IF($J$4="weekly",7,1))</f>
        <v>41282</v>
      </c>
      <c r="D6" s="32">
        <f t="shared" ref="D6:AB6" ca="1" si="0">OFFSET(D6,0,-1,1,1)+IF($J$4="bi-weekly",14,IF($J$4="weekly",7,1))</f>
        <v>41289</v>
      </c>
      <c r="E6" s="32">
        <f t="shared" ca="1" si="0"/>
        <v>41296</v>
      </c>
      <c r="F6" s="32">
        <f t="shared" ca="1" si="0"/>
        <v>41303</v>
      </c>
      <c r="G6" s="32">
        <f t="shared" ca="1" si="0"/>
        <v>41310</v>
      </c>
      <c r="H6" s="32">
        <f t="shared" ca="1" si="0"/>
        <v>41317</v>
      </c>
      <c r="I6" s="32">
        <f t="shared" ca="1" si="0"/>
        <v>41324</v>
      </c>
      <c r="J6" s="32">
        <f t="shared" ca="1" si="0"/>
        <v>41331</v>
      </c>
      <c r="K6" s="32">
        <f t="shared" ca="1" si="0"/>
        <v>41338</v>
      </c>
      <c r="L6" s="32">
        <f t="shared" ca="1" si="0"/>
        <v>41345</v>
      </c>
      <c r="M6" s="32">
        <f t="shared" ca="1" si="0"/>
        <v>41352</v>
      </c>
      <c r="N6" s="32">
        <f t="shared" ca="1" si="0"/>
        <v>41359</v>
      </c>
      <c r="O6" s="32">
        <f t="shared" ca="1" si="0"/>
        <v>41366</v>
      </c>
      <c r="P6" s="32">
        <f t="shared" ca="1" si="0"/>
        <v>41373</v>
      </c>
      <c r="Q6" s="32">
        <f t="shared" ca="1" si="0"/>
        <v>41380</v>
      </c>
      <c r="R6" s="32">
        <f t="shared" ca="1" si="0"/>
        <v>41387</v>
      </c>
      <c r="S6" s="32">
        <f t="shared" ca="1" si="0"/>
        <v>41394</v>
      </c>
      <c r="T6" s="32">
        <f t="shared" ca="1" si="0"/>
        <v>41401</v>
      </c>
      <c r="U6" s="32">
        <f t="shared" ca="1" si="0"/>
        <v>41408</v>
      </c>
      <c r="V6" s="32">
        <f t="shared" ca="1" si="0"/>
        <v>41415</v>
      </c>
      <c r="W6" s="32">
        <f t="shared" ca="1" si="0"/>
        <v>41422</v>
      </c>
      <c r="X6" s="32">
        <f t="shared" ca="1" si="0"/>
        <v>41429</v>
      </c>
      <c r="Y6" s="32">
        <f t="shared" ca="1" si="0"/>
        <v>41436</v>
      </c>
      <c r="Z6" s="32">
        <f t="shared" ca="1" si="0"/>
        <v>41443</v>
      </c>
      <c r="AA6" s="32">
        <f t="shared" ca="1" si="0"/>
        <v>41450</v>
      </c>
      <c r="AB6" s="32">
        <f t="shared" ca="1" si="0"/>
        <v>41457</v>
      </c>
      <c r="AC6" s="6"/>
      <c r="AD6" s="10"/>
    </row>
    <row r="7" spans="1:31" s="17" customFormat="1" ht="16.5" x14ac:dyDescent="0.2">
      <c r="A7" s="11" t="s">
        <v>110</v>
      </c>
      <c r="B7" s="31" t="str">
        <f t="shared" ref="B7:AB7" si="1">TEXT(B6,"m/d")</f>
        <v>1/1</v>
      </c>
      <c r="C7" s="31" t="str">
        <f t="shared" ca="1" si="1"/>
        <v>1/8</v>
      </c>
      <c r="D7" s="31" t="str">
        <f t="shared" ca="1" si="1"/>
        <v>1/15</v>
      </c>
      <c r="E7" s="31" t="str">
        <f t="shared" ca="1" si="1"/>
        <v>1/22</v>
      </c>
      <c r="F7" s="31" t="str">
        <f t="shared" ca="1" si="1"/>
        <v>1/29</v>
      </c>
      <c r="G7" s="31" t="str">
        <f t="shared" ca="1" si="1"/>
        <v>2/5</v>
      </c>
      <c r="H7" s="31" t="str">
        <f t="shared" ca="1" si="1"/>
        <v>2/12</v>
      </c>
      <c r="I7" s="31" t="str">
        <f t="shared" ca="1" si="1"/>
        <v>2/19</v>
      </c>
      <c r="J7" s="31" t="str">
        <f t="shared" ca="1" si="1"/>
        <v>2/26</v>
      </c>
      <c r="K7" s="31" t="str">
        <f t="shared" ca="1" si="1"/>
        <v>3/5</v>
      </c>
      <c r="L7" s="31" t="str">
        <f t="shared" ca="1" si="1"/>
        <v>3/12</v>
      </c>
      <c r="M7" s="31" t="str">
        <f t="shared" ca="1" si="1"/>
        <v>3/19</v>
      </c>
      <c r="N7" s="31" t="str">
        <f t="shared" ca="1" si="1"/>
        <v>3/26</v>
      </c>
      <c r="O7" s="31" t="str">
        <f t="shared" ca="1" si="1"/>
        <v>4/2</v>
      </c>
      <c r="P7" s="31" t="str">
        <f t="shared" ca="1" si="1"/>
        <v>4/9</v>
      </c>
      <c r="Q7" s="31" t="str">
        <f t="shared" ca="1" si="1"/>
        <v>4/16</v>
      </c>
      <c r="R7" s="31" t="str">
        <f t="shared" ca="1" si="1"/>
        <v>4/23</v>
      </c>
      <c r="S7" s="31" t="str">
        <f t="shared" ca="1" si="1"/>
        <v>4/30</v>
      </c>
      <c r="T7" s="31" t="str">
        <f t="shared" ca="1" si="1"/>
        <v>5/7</v>
      </c>
      <c r="U7" s="31" t="str">
        <f t="shared" ca="1" si="1"/>
        <v>5/14</v>
      </c>
      <c r="V7" s="31" t="str">
        <f t="shared" ca="1" si="1"/>
        <v>5/21</v>
      </c>
      <c r="W7" s="31" t="str">
        <f t="shared" ca="1" si="1"/>
        <v>5/28</v>
      </c>
      <c r="X7" s="31" t="str">
        <f t="shared" ca="1" si="1"/>
        <v>6/4</v>
      </c>
      <c r="Y7" s="31" t="str">
        <f t="shared" ca="1" si="1"/>
        <v>6/11</v>
      </c>
      <c r="Z7" s="31" t="str">
        <f t="shared" ca="1" si="1"/>
        <v>6/18</v>
      </c>
      <c r="AA7" s="31" t="str">
        <f t="shared" ca="1" si="1"/>
        <v>6/25</v>
      </c>
      <c r="AB7" s="31" t="str">
        <f t="shared" ca="1" si="1"/>
        <v>7/2</v>
      </c>
      <c r="AC7" s="11" t="s">
        <v>64</v>
      </c>
      <c r="AD7" s="11" t="s">
        <v>106</v>
      </c>
    </row>
    <row r="8" spans="1:31" s="20" customFormat="1" x14ac:dyDescent="0.2">
      <c r="A8" s="4" t="s">
        <v>3</v>
      </c>
      <c r="B8" s="2">
        <f t="shared" ref="B8:AB8" si="2">B21</f>
        <v>0</v>
      </c>
      <c r="C8" s="2">
        <f t="shared" si="2"/>
        <v>0</v>
      </c>
      <c r="D8" s="2">
        <f t="shared" si="2"/>
        <v>0</v>
      </c>
      <c r="E8" s="2">
        <f t="shared" si="2"/>
        <v>0</v>
      </c>
      <c r="F8" s="2">
        <f t="shared" si="2"/>
        <v>0</v>
      </c>
      <c r="G8" s="2">
        <f t="shared" si="2"/>
        <v>0</v>
      </c>
      <c r="H8" s="2">
        <f t="shared" si="2"/>
        <v>0</v>
      </c>
      <c r="I8" s="2">
        <f t="shared" si="2"/>
        <v>0</v>
      </c>
      <c r="J8" s="2">
        <f t="shared" si="2"/>
        <v>0</v>
      </c>
      <c r="K8" s="2">
        <f t="shared" si="2"/>
        <v>0</v>
      </c>
      <c r="L8" s="2">
        <f t="shared" si="2"/>
        <v>0</v>
      </c>
      <c r="M8" s="2">
        <f t="shared" si="2"/>
        <v>0</v>
      </c>
      <c r="N8" s="2">
        <f t="shared" si="2"/>
        <v>0</v>
      </c>
      <c r="O8" s="2">
        <f t="shared" si="2"/>
        <v>0</v>
      </c>
      <c r="P8" s="2">
        <f t="shared" si="2"/>
        <v>0</v>
      </c>
      <c r="Q8" s="2">
        <f t="shared" si="2"/>
        <v>0</v>
      </c>
      <c r="R8" s="2">
        <f t="shared" si="2"/>
        <v>0</v>
      </c>
      <c r="S8" s="2">
        <f t="shared" si="2"/>
        <v>0</v>
      </c>
      <c r="T8" s="2">
        <f t="shared" si="2"/>
        <v>0</v>
      </c>
      <c r="U8" s="2">
        <f t="shared" si="2"/>
        <v>0</v>
      </c>
      <c r="V8" s="2">
        <f t="shared" si="2"/>
        <v>0</v>
      </c>
      <c r="W8" s="2">
        <f t="shared" si="2"/>
        <v>0</v>
      </c>
      <c r="X8" s="2">
        <f t="shared" si="2"/>
        <v>0</v>
      </c>
      <c r="Y8" s="2">
        <f t="shared" si="2"/>
        <v>0</v>
      </c>
      <c r="Z8" s="2">
        <f t="shared" si="2"/>
        <v>0</v>
      </c>
      <c r="AA8" s="2">
        <f t="shared" si="2"/>
        <v>0</v>
      </c>
      <c r="AB8" s="2">
        <f t="shared" si="2"/>
        <v>0</v>
      </c>
      <c r="AC8" s="12">
        <f>SUM(B8:AB8)</f>
        <v>0</v>
      </c>
      <c r="AD8" s="12">
        <f>AC8/COLUMNS(B8:AB8)</f>
        <v>0</v>
      </c>
    </row>
    <row r="9" spans="1:31" s="20" customFormat="1" x14ac:dyDescent="0.2">
      <c r="A9" s="24" t="s">
        <v>4</v>
      </c>
      <c r="B9" s="25">
        <f>B71</f>
        <v>0</v>
      </c>
      <c r="C9" s="25">
        <f t="shared" ref="C9:AB9" si="3">C71</f>
        <v>0</v>
      </c>
      <c r="D9" s="25">
        <f t="shared" si="3"/>
        <v>0</v>
      </c>
      <c r="E9" s="25">
        <f t="shared" si="3"/>
        <v>0</v>
      </c>
      <c r="F9" s="25">
        <f t="shared" si="3"/>
        <v>0</v>
      </c>
      <c r="G9" s="25">
        <f t="shared" si="3"/>
        <v>0</v>
      </c>
      <c r="H9" s="25">
        <f t="shared" si="3"/>
        <v>0</v>
      </c>
      <c r="I9" s="25">
        <f t="shared" si="3"/>
        <v>0</v>
      </c>
      <c r="J9" s="25">
        <f t="shared" si="3"/>
        <v>0</v>
      </c>
      <c r="K9" s="25">
        <f t="shared" si="3"/>
        <v>0</v>
      </c>
      <c r="L9" s="25">
        <f t="shared" si="3"/>
        <v>0</v>
      </c>
      <c r="M9" s="25">
        <f t="shared" si="3"/>
        <v>0</v>
      </c>
      <c r="N9" s="25">
        <f t="shared" si="3"/>
        <v>0</v>
      </c>
      <c r="O9" s="25">
        <f t="shared" si="3"/>
        <v>0</v>
      </c>
      <c r="P9" s="25">
        <f t="shared" si="3"/>
        <v>0</v>
      </c>
      <c r="Q9" s="25">
        <f t="shared" si="3"/>
        <v>0</v>
      </c>
      <c r="R9" s="25">
        <f t="shared" si="3"/>
        <v>0</v>
      </c>
      <c r="S9" s="25">
        <f t="shared" si="3"/>
        <v>0</v>
      </c>
      <c r="T9" s="25">
        <f t="shared" si="3"/>
        <v>0</v>
      </c>
      <c r="U9" s="25">
        <f t="shared" si="3"/>
        <v>0</v>
      </c>
      <c r="V9" s="25">
        <f t="shared" si="3"/>
        <v>0</v>
      </c>
      <c r="W9" s="25">
        <f t="shared" si="3"/>
        <v>0</v>
      </c>
      <c r="X9" s="25">
        <f t="shared" si="3"/>
        <v>0</v>
      </c>
      <c r="Y9" s="25">
        <f t="shared" si="3"/>
        <v>0</v>
      </c>
      <c r="Z9" s="25">
        <f t="shared" si="3"/>
        <v>0</v>
      </c>
      <c r="AA9" s="25">
        <f t="shared" si="3"/>
        <v>0</v>
      </c>
      <c r="AB9" s="25">
        <f t="shared" si="3"/>
        <v>0</v>
      </c>
      <c r="AC9" s="26">
        <f>SUM(B9:AB9)</f>
        <v>0</v>
      </c>
      <c r="AD9" s="26">
        <f>AC9/COLUMNS(B9:AB9)</f>
        <v>0</v>
      </c>
    </row>
    <row r="10" spans="1:31" s="20" customFormat="1" x14ac:dyDescent="0.2">
      <c r="A10" s="4" t="s">
        <v>123</v>
      </c>
      <c r="B10" s="2">
        <f t="shared" ref="B10:AB10" si="4">B8-B9</f>
        <v>0</v>
      </c>
      <c r="C10" s="2">
        <f t="shared" si="4"/>
        <v>0</v>
      </c>
      <c r="D10" s="2">
        <f t="shared" si="4"/>
        <v>0</v>
      </c>
      <c r="E10" s="2">
        <f t="shared" si="4"/>
        <v>0</v>
      </c>
      <c r="F10" s="2">
        <f t="shared" si="4"/>
        <v>0</v>
      </c>
      <c r="G10" s="2">
        <f t="shared" si="4"/>
        <v>0</v>
      </c>
      <c r="H10" s="2">
        <f t="shared" si="4"/>
        <v>0</v>
      </c>
      <c r="I10" s="2">
        <f t="shared" si="4"/>
        <v>0</v>
      </c>
      <c r="J10" s="2">
        <f t="shared" si="4"/>
        <v>0</v>
      </c>
      <c r="K10" s="2">
        <f t="shared" si="4"/>
        <v>0</v>
      </c>
      <c r="L10" s="2">
        <f t="shared" si="4"/>
        <v>0</v>
      </c>
      <c r="M10" s="2">
        <f t="shared" si="4"/>
        <v>0</v>
      </c>
      <c r="N10" s="2">
        <f t="shared" si="4"/>
        <v>0</v>
      </c>
      <c r="O10" s="2">
        <f t="shared" si="4"/>
        <v>0</v>
      </c>
      <c r="P10" s="2">
        <f t="shared" si="4"/>
        <v>0</v>
      </c>
      <c r="Q10" s="2">
        <f t="shared" si="4"/>
        <v>0</v>
      </c>
      <c r="R10" s="2">
        <f t="shared" si="4"/>
        <v>0</v>
      </c>
      <c r="S10" s="2">
        <f t="shared" si="4"/>
        <v>0</v>
      </c>
      <c r="T10" s="2">
        <f t="shared" si="4"/>
        <v>0</v>
      </c>
      <c r="U10" s="2">
        <f t="shared" si="4"/>
        <v>0</v>
      </c>
      <c r="V10" s="2">
        <f t="shared" si="4"/>
        <v>0</v>
      </c>
      <c r="W10" s="2">
        <f t="shared" si="4"/>
        <v>0</v>
      </c>
      <c r="X10" s="2">
        <f t="shared" si="4"/>
        <v>0</v>
      </c>
      <c r="Y10" s="2">
        <f t="shared" si="4"/>
        <v>0</v>
      </c>
      <c r="Z10" s="2">
        <f t="shared" si="4"/>
        <v>0</v>
      </c>
      <c r="AA10" s="2">
        <f t="shared" si="4"/>
        <v>0</v>
      </c>
      <c r="AB10" s="2">
        <f t="shared" si="4"/>
        <v>0</v>
      </c>
      <c r="AC10" s="2">
        <f>SUM(B10:AB10)</f>
        <v>0</v>
      </c>
      <c r="AD10" s="2">
        <f>AC10/COLUMNS(B10:AB10)</f>
        <v>0</v>
      </c>
    </row>
    <row r="11" spans="1:31" s="20" customFormat="1" x14ac:dyDescent="0.2">
      <c r="A11" s="4" t="s">
        <v>128</v>
      </c>
      <c r="B11" s="2">
        <f>B8-B9+C4</f>
        <v>500</v>
      </c>
      <c r="C11" s="2">
        <f t="shared" ref="C11:AB11" ca="1" si="5">OFFSET(C11,0,-1,1,1)+C8-C9</f>
        <v>500</v>
      </c>
      <c r="D11" s="2">
        <f t="shared" ca="1" si="5"/>
        <v>500</v>
      </c>
      <c r="E11" s="2">
        <f t="shared" ca="1" si="5"/>
        <v>500</v>
      </c>
      <c r="F11" s="2">
        <f t="shared" ca="1" si="5"/>
        <v>500</v>
      </c>
      <c r="G11" s="2">
        <f t="shared" ca="1" si="5"/>
        <v>500</v>
      </c>
      <c r="H11" s="2">
        <f t="shared" ca="1" si="5"/>
        <v>500</v>
      </c>
      <c r="I11" s="2">
        <f t="shared" ca="1" si="5"/>
        <v>500</v>
      </c>
      <c r="J11" s="2">
        <f t="shared" ca="1" si="5"/>
        <v>500</v>
      </c>
      <c r="K11" s="2">
        <f t="shared" ca="1" si="5"/>
        <v>500</v>
      </c>
      <c r="L11" s="2">
        <f t="shared" ca="1" si="5"/>
        <v>500</v>
      </c>
      <c r="M11" s="2">
        <f t="shared" ca="1" si="5"/>
        <v>500</v>
      </c>
      <c r="N11" s="2">
        <f t="shared" ca="1" si="5"/>
        <v>500</v>
      </c>
      <c r="O11" s="2">
        <f t="shared" ca="1" si="5"/>
        <v>500</v>
      </c>
      <c r="P11" s="2">
        <f t="shared" ca="1" si="5"/>
        <v>500</v>
      </c>
      <c r="Q11" s="2">
        <f t="shared" ca="1" si="5"/>
        <v>500</v>
      </c>
      <c r="R11" s="2">
        <f t="shared" ca="1" si="5"/>
        <v>500</v>
      </c>
      <c r="S11" s="2">
        <f t="shared" ca="1" si="5"/>
        <v>500</v>
      </c>
      <c r="T11" s="2">
        <f t="shared" ca="1" si="5"/>
        <v>500</v>
      </c>
      <c r="U11" s="2">
        <f t="shared" ca="1" si="5"/>
        <v>500</v>
      </c>
      <c r="V11" s="2">
        <f t="shared" ca="1" si="5"/>
        <v>500</v>
      </c>
      <c r="W11" s="2">
        <f t="shared" ca="1" si="5"/>
        <v>500</v>
      </c>
      <c r="X11" s="2">
        <f t="shared" ca="1" si="5"/>
        <v>500</v>
      </c>
      <c r="Y11" s="2">
        <f t="shared" ca="1" si="5"/>
        <v>500</v>
      </c>
      <c r="Z11" s="2">
        <f t="shared" ca="1" si="5"/>
        <v>500</v>
      </c>
      <c r="AA11" s="2">
        <f t="shared" ca="1" si="5"/>
        <v>500</v>
      </c>
      <c r="AB11" s="2">
        <f t="shared" ca="1" si="5"/>
        <v>500</v>
      </c>
      <c r="AC11" s="2"/>
      <c r="AD11" s="2"/>
    </row>
    <row r="12" spans="1:31" s="20" customFormat="1" x14ac:dyDescent="0.2">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row>
    <row r="13" spans="1:31" s="20" customFormat="1" ht="15.75" thickBot="1" x14ac:dyDescent="0.25">
      <c r="A13" s="21" t="s">
        <v>2</v>
      </c>
      <c r="B13" s="33" t="str">
        <f t="shared" ref="B13:AD13" si="6">B$7</f>
        <v>1/1</v>
      </c>
      <c r="C13" s="33" t="str">
        <f t="shared" ca="1" si="6"/>
        <v>1/8</v>
      </c>
      <c r="D13" s="33" t="str">
        <f t="shared" ca="1" si="6"/>
        <v>1/15</v>
      </c>
      <c r="E13" s="33" t="str">
        <f t="shared" ca="1" si="6"/>
        <v>1/22</v>
      </c>
      <c r="F13" s="33" t="str">
        <f t="shared" ca="1" si="6"/>
        <v>1/29</v>
      </c>
      <c r="G13" s="33" t="str">
        <f t="shared" ca="1" si="6"/>
        <v>2/5</v>
      </c>
      <c r="H13" s="33" t="str">
        <f t="shared" ca="1" si="6"/>
        <v>2/12</v>
      </c>
      <c r="I13" s="33" t="str">
        <f t="shared" ca="1" si="6"/>
        <v>2/19</v>
      </c>
      <c r="J13" s="33" t="str">
        <f t="shared" ca="1" si="6"/>
        <v>2/26</v>
      </c>
      <c r="K13" s="33" t="str">
        <f t="shared" ca="1" si="6"/>
        <v>3/5</v>
      </c>
      <c r="L13" s="33" t="str">
        <f t="shared" ca="1" si="6"/>
        <v>3/12</v>
      </c>
      <c r="M13" s="33" t="str">
        <f t="shared" ca="1" si="6"/>
        <v>3/19</v>
      </c>
      <c r="N13" s="33" t="str">
        <f t="shared" ca="1" si="6"/>
        <v>3/26</v>
      </c>
      <c r="O13" s="33" t="str">
        <f t="shared" ca="1" si="6"/>
        <v>4/2</v>
      </c>
      <c r="P13" s="33" t="str">
        <f t="shared" ca="1" si="6"/>
        <v>4/9</v>
      </c>
      <c r="Q13" s="33" t="str">
        <f t="shared" ca="1" si="6"/>
        <v>4/16</v>
      </c>
      <c r="R13" s="33" t="str">
        <f t="shared" ca="1" si="6"/>
        <v>4/23</v>
      </c>
      <c r="S13" s="33" t="str">
        <f t="shared" ca="1" si="6"/>
        <v>4/30</v>
      </c>
      <c r="T13" s="33" t="str">
        <f t="shared" ca="1" si="6"/>
        <v>5/7</v>
      </c>
      <c r="U13" s="33" t="str">
        <f t="shared" ca="1" si="6"/>
        <v>5/14</v>
      </c>
      <c r="V13" s="33" t="str">
        <f t="shared" ca="1" si="6"/>
        <v>5/21</v>
      </c>
      <c r="W13" s="33" t="str">
        <f t="shared" ca="1" si="6"/>
        <v>5/28</v>
      </c>
      <c r="X13" s="33" t="str">
        <f t="shared" ca="1" si="6"/>
        <v>6/4</v>
      </c>
      <c r="Y13" s="33" t="str">
        <f t="shared" ca="1" si="6"/>
        <v>6/11</v>
      </c>
      <c r="Z13" s="33" t="str">
        <f t="shared" ca="1" si="6"/>
        <v>6/18</v>
      </c>
      <c r="AA13" s="33" t="str">
        <f t="shared" ca="1" si="6"/>
        <v>6/25</v>
      </c>
      <c r="AB13" s="33" t="str">
        <f t="shared" ca="1" si="6"/>
        <v>7/2</v>
      </c>
      <c r="AC13" s="22" t="str">
        <f t="shared" si="6"/>
        <v>Total</v>
      </c>
      <c r="AD13" s="22" t="str">
        <f t="shared" si="6"/>
        <v>Avg</v>
      </c>
    </row>
    <row r="14" spans="1:31" s="13" customFormat="1" ht="13.5" x14ac:dyDescent="0.2">
      <c r="A14" s="6" t="s">
        <v>11</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7">
        <f t="shared" ref="AC14:AC21" si="7">SUM(B14:AB14)</f>
        <v>0</v>
      </c>
      <c r="AD14" s="37">
        <f t="shared" ref="AD14:AD20" si="8">AC14/COLUMNS(B14:AB14)</f>
        <v>0</v>
      </c>
    </row>
    <row r="15" spans="1:31" s="13" customFormat="1" ht="13.5" x14ac:dyDescent="0.2">
      <c r="A15" s="6" t="s">
        <v>5</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7">
        <f t="shared" si="7"/>
        <v>0</v>
      </c>
      <c r="AD15" s="37">
        <f t="shared" si="8"/>
        <v>0</v>
      </c>
    </row>
    <row r="16" spans="1:31" s="13" customFormat="1" ht="13.5" x14ac:dyDescent="0.2">
      <c r="A16" s="6" t="s">
        <v>6</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7">
        <f t="shared" si="7"/>
        <v>0</v>
      </c>
      <c r="AD16" s="37">
        <f t="shared" si="8"/>
        <v>0</v>
      </c>
    </row>
    <row r="17" spans="1:30" s="13" customFormat="1" ht="13.5" x14ac:dyDescent="0.2">
      <c r="A17" s="6" t="s">
        <v>10</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7">
        <f t="shared" si="7"/>
        <v>0</v>
      </c>
      <c r="AD17" s="37">
        <f t="shared" si="8"/>
        <v>0</v>
      </c>
    </row>
    <row r="18" spans="1:30" s="13" customFormat="1" ht="13.5" x14ac:dyDescent="0.2">
      <c r="A18" s="6" t="s">
        <v>146</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7">
        <f t="shared" si="7"/>
        <v>0</v>
      </c>
      <c r="AD18" s="37">
        <f t="shared" si="8"/>
        <v>0</v>
      </c>
    </row>
    <row r="19" spans="1:30" s="13" customFormat="1" ht="13.5" x14ac:dyDescent="0.2">
      <c r="A19" s="6" t="s">
        <v>147</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7">
        <f>SUM(B19:AB19)</f>
        <v>0</v>
      </c>
      <c r="AD19" s="37">
        <f>AC19/COLUMNS(B19:AB19)</f>
        <v>0</v>
      </c>
    </row>
    <row r="20" spans="1:30" s="13" customFormat="1" ht="13.5" x14ac:dyDescent="0.2">
      <c r="A20" s="6" t="s">
        <v>148</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7">
        <f t="shared" si="7"/>
        <v>0</v>
      </c>
      <c r="AD20" s="37">
        <f t="shared" si="8"/>
        <v>0</v>
      </c>
    </row>
    <row r="21" spans="1:30" s="13" customFormat="1" ht="13.5" x14ac:dyDescent="0.2">
      <c r="A21" s="14" t="s">
        <v>131</v>
      </c>
      <c r="B21" s="38">
        <f>SUM(B14:B20)</f>
        <v>0</v>
      </c>
      <c r="C21" s="38">
        <f t="shared" ref="C21:AB21" si="9">SUM(C14:C20)</f>
        <v>0</v>
      </c>
      <c r="D21" s="38">
        <f t="shared" si="9"/>
        <v>0</v>
      </c>
      <c r="E21" s="38">
        <f t="shared" si="9"/>
        <v>0</v>
      </c>
      <c r="F21" s="38">
        <f t="shared" si="9"/>
        <v>0</v>
      </c>
      <c r="G21" s="38">
        <f t="shared" si="9"/>
        <v>0</v>
      </c>
      <c r="H21" s="38">
        <f t="shared" si="9"/>
        <v>0</v>
      </c>
      <c r="I21" s="38">
        <f t="shared" si="9"/>
        <v>0</v>
      </c>
      <c r="J21" s="38">
        <f t="shared" si="9"/>
        <v>0</v>
      </c>
      <c r="K21" s="38">
        <f t="shared" si="9"/>
        <v>0</v>
      </c>
      <c r="L21" s="38">
        <f t="shared" si="9"/>
        <v>0</v>
      </c>
      <c r="M21" s="38">
        <f t="shared" si="9"/>
        <v>0</v>
      </c>
      <c r="N21" s="38">
        <f t="shared" si="9"/>
        <v>0</v>
      </c>
      <c r="O21" s="38">
        <f t="shared" si="9"/>
        <v>0</v>
      </c>
      <c r="P21" s="38">
        <f t="shared" si="9"/>
        <v>0</v>
      </c>
      <c r="Q21" s="38">
        <f t="shared" si="9"/>
        <v>0</v>
      </c>
      <c r="R21" s="38">
        <f t="shared" si="9"/>
        <v>0</v>
      </c>
      <c r="S21" s="38">
        <f t="shared" si="9"/>
        <v>0</v>
      </c>
      <c r="T21" s="38">
        <f t="shared" si="9"/>
        <v>0</v>
      </c>
      <c r="U21" s="38">
        <f t="shared" si="9"/>
        <v>0</v>
      </c>
      <c r="V21" s="38">
        <f t="shared" si="9"/>
        <v>0</v>
      </c>
      <c r="W21" s="38">
        <f t="shared" si="9"/>
        <v>0</v>
      </c>
      <c r="X21" s="38">
        <f t="shared" si="9"/>
        <v>0</v>
      </c>
      <c r="Y21" s="38">
        <f t="shared" si="9"/>
        <v>0</v>
      </c>
      <c r="Z21" s="38">
        <f t="shared" si="9"/>
        <v>0</v>
      </c>
      <c r="AA21" s="38">
        <f t="shared" si="9"/>
        <v>0</v>
      </c>
      <c r="AB21" s="38">
        <f t="shared" si="9"/>
        <v>0</v>
      </c>
      <c r="AC21" s="38">
        <f t="shared" si="7"/>
        <v>0</v>
      </c>
      <c r="AD21" s="38">
        <f>AC21/12</f>
        <v>0</v>
      </c>
    </row>
    <row r="22" spans="1:30" s="13" customFormat="1" ht="13.5"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1:30" s="20" customFormat="1" ht="15.75" thickBot="1" x14ac:dyDescent="0.25">
      <c r="A23" s="18" t="s">
        <v>130</v>
      </c>
      <c r="B23" s="34" t="str">
        <f t="shared" ref="B23:AD23" si="10">B$7</f>
        <v>1/1</v>
      </c>
      <c r="C23" s="34" t="str">
        <f t="shared" ca="1" si="10"/>
        <v>1/8</v>
      </c>
      <c r="D23" s="34" t="str">
        <f t="shared" ca="1" si="10"/>
        <v>1/15</v>
      </c>
      <c r="E23" s="34" t="str">
        <f t="shared" ca="1" si="10"/>
        <v>1/22</v>
      </c>
      <c r="F23" s="34" t="str">
        <f t="shared" ca="1" si="10"/>
        <v>1/29</v>
      </c>
      <c r="G23" s="34" t="str">
        <f t="shared" ca="1" si="10"/>
        <v>2/5</v>
      </c>
      <c r="H23" s="34" t="str">
        <f t="shared" ca="1" si="10"/>
        <v>2/12</v>
      </c>
      <c r="I23" s="34" t="str">
        <f t="shared" ca="1" si="10"/>
        <v>2/19</v>
      </c>
      <c r="J23" s="34" t="str">
        <f t="shared" ca="1" si="10"/>
        <v>2/26</v>
      </c>
      <c r="K23" s="34" t="str">
        <f t="shared" ca="1" si="10"/>
        <v>3/5</v>
      </c>
      <c r="L23" s="34" t="str">
        <f t="shared" ca="1" si="10"/>
        <v>3/12</v>
      </c>
      <c r="M23" s="34" t="str">
        <f t="shared" ca="1" si="10"/>
        <v>3/19</v>
      </c>
      <c r="N23" s="34" t="str">
        <f t="shared" ca="1" si="10"/>
        <v>3/26</v>
      </c>
      <c r="O23" s="34" t="str">
        <f t="shared" ca="1" si="10"/>
        <v>4/2</v>
      </c>
      <c r="P23" s="34" t="str">
        <f t="shared" ca="1" si="10"/>
        <v>4/9</v>
      </c>
      <c r="Q23" s="34" t="str">
        <f t="shared" ca="1" si="10"/>
        <v>4/16</v>
      </c>
      <c r="R23" s="34" t="str">
        <f t="shared" ca="1" si="10"/>
        <v>4/23</v>
      </c>
      <c r="S23" s="34" t="str">
        <f t="shared" ca="1" si="10"/>
        <v>4/30</v>
      </c>
      <c r="T23" s="34" t="str">
        <f t="shared" ca="1" si="10"/>
        <v>5/7</v>
      </c>
      <c r="U23" s="34" t="str">
        <f t="shared" ca="1" si="10"/>
        <v>5/14</v>
      </c>
      <c r="V23" s="34" t="str">
        <f t="shared" ca="1" si="10"/>
        <v>5/21</v>
      </c>
      <c r="W23" s="34" t="str">
        <f t="shared" ca="1" si="10"/>
        <v>5/28</v>
      </c>
      <c r="X23" s="34" t="str">
        <f t="shared" ca="1" si="10"/>
        <v>6/4</v>
      </c>
      <c r="Y23" s="34" t="str">
        <f t="shared" ca="1" si="10"/>
        <v>6/11</v>
      </c>
      <c r="Z23" s="34" t="str">
        <f t="shared" ca="1" si="10"/>
        <v>6/18</v>
      </c>
      <c r="AA23" s="34" t="str">
        <f t="shared" ca="1" si="10"/>
        <v>6/25</v>
      </c>
      <c r="AB23" s="34" t="str">
        <f t="shared" ca="1" si="10"/>
        <v>7/2</v>
      </c>
      <c r="AC23" s="19" t="str">
        <f t="shared" si="10"/>
        <v>Total</v>
      </c>
      <c r="AD23" s="19" t="str">
        <f t="shared" si="10"/>
        <v>Avg</v>
      </c>
    </row>
    <row r="24" spans="1:30" s="13" customFormat="1" ht="13.5" x14ac:dyDescent="0.2">
      <c r="A24" s="39" t="s">
        <v>174</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7">
        <f t="shared" ref="AC24:AC33" si="11">SUM(B24:AB24)</f>
        <v>0</v>
      </c>
      <c r="AD24" s="37">
        <f t="shared" ref="AD24:AD33" si="12">AC24/COLUMNS(B24:AB24)</f>
        <v>0</v>
      </c>
    </row>
    <row r="25" spans="1:30" s="13" customFormat="1" ht="13.5" x14ac:dyDescent="0.2">
      <c r="A25" s="6" t="s">
        <v>134</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7">
        <f t="shared" si="11"/>
        <v>0</v>
      </c>
      <c r="AD25" s="37">
        <f t="shared" si="12"/>
        <v>0</v>
      </c>
    </row>
    <row r="26" spans="1:30" s="13" customFormat="1" ht="13.5" x14ac:dyDescent="0.2">
      <c r="A26" s="6" t="s">
        <v>135</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7">
        <f t="shared" si="11"/>
        <v>0</v>
      </c>
      <c r="AD26" s="37">
        <f t="shared" si="12"/>
        <v>0</v>
      </c>
    </row>
    <row r="27" spans="1:30" s="13" customFormat="1" ht="13.5" x14ac:dyDescent="0.2">
      <c r="A27" s="6" t="s">
        <v>136</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7">
        <f t="shared" si="11"/>
        <v>0</v>
      </c>
      <c r="AD27" s="37">
        <f t="shared" si="12"/>
        <v>0</v>
      </c>
    </row>
    <row r="28" spans="1:30" s="13" customFormat="1" ht="13.5" x14ac:dyDescent="0.2">
      <c r="A28" s="39" t="s">
        <v>96</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7">
        <f t="shared" si="11"/>
        <v>0</v>
      </c>
      <c r="AD28" s="37">
        <f t="shared" si="12"/>
        <v>0</v>
      </c>
    </row>
    <row r="29" spans="1:30" s="13" customFormat="1" ht="13.5" x14ac:dyDescent="0.2">
      <c r="A29" s="6" t="s">
        <v>157</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7">
        <f t="shared" si="11"/>
        <v>0</v>
      </c>
      <c r="AD29" s="37">
        <f t="shared" si="12"/>
        <v>0</v>
      </c>
    </row>
    <row r="30" spans="1:30" s="13" customFormat="1" ht="13.5" x14ac:dyDescent="0.2">
      <c r="A30" s="6" t="s">
        <v>158</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7">
        <f t="shared" si="11"/>
        <v>0</v>
      </c>
      <c r="AD30" s="37">
        <f t="shared" si="12"/>
        <v>0</v>
      </c>
    </row>
    <row r="31" spans="1:30" s="13" customFormat="1" ht="13.5" x14ac:dyDescent="0.2">
      <c r="A31" s="39" t="s">
        <v>175</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7">
        <f t="shared" si="11"/>
        <v>0</v>
      </c>
      <c r="AD31" s="37">
        <f t="shared" si="12"/>
        <v>0</v>
      </c>
    </row>
    <row r="32" spans="1:30" s="13" customFormat="1" ht="13.5" x14ac:dyDescent="0.2">
      <c r="A32" s="6" t="s">
        <v>149</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7">
        <f t="shared" si="11"/>
        <v>0</v>
      </c>
      <c r="AD32" s="37">
        <f t="shared" si="12"/>
        <v>0</v>
      </c>
    </row>
    <row r="33" spans="1:30" s="13" customFormat="1" ht="13.5" x14ac:dyDescent="0.2">
      <c r="A33" s="6" t="s">
        <v>150</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7">
        <f t="shared" si="11"/>
        <v>0</v>
      </c>
      <c r="AD33" s="37">
        <f t="shared" si="12"/>
        <v>0</v>
      </c>
    </row>
    <row r="34" spans="1:30" s="13" customFormat="1" ht="13.5" x14ac:dyDescent="0.2">
      <c r="A34" s="6" t="s">
        <v>151</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7">
        <f t="shared" ref="AC34:AC47" si="13">SUM(B34:AB34)</f>
        <v>0</v>
      </c>
      <c r="AD34" s="37">
        <f t="shared" ref="AD34:AD47" si="14">AC34/COLUMNS(B34:AB34)</f>
        <v>0</v>
      </c>
    </row>
    <row r="35" spans="1:30" s="13" customFormat="1" ht="13.5" x14ac:dyDescent="0.2">
      <c r="A35" s="6" t="s">
        <v>152</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7">
        <f t="shared" si="13"/>
        <v>0</v>
      </c>
      <c r="AD35" s="37">
        <f t="shared" si="14"/>
        <v>0</v>
      </c>
    </row>
    <row r="36" spans="1:30" s="13" customFormat="1" ht="13.5" x14ac:dyDescent="0.2">
      <c r="A36" s="6" t="s">
        <v>153</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7">
        <f t="shared" si="13"/>
        <v>0</v>
      </c>
      <c r="AD36" s="37">
        <f t="shared" si="14"/>
        <v>0</v>
      </c>
    </row>
    <row r="37" spans="1:30" s="13" customFormat="1" ht="13.5" x14ac:dyDescent="0.2">
      <c r="A37" s="6" t="s">
        <v>154</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7">
        <f t="shared" si="13"/>
        <v>0</v>
      </c>
      <c r="AD37" s="37">
        <f t="shared" si="14"/>
        <v>0</v>
      </c>
    </row>
    <row r="38" spans="1:30" s="13" customFormat="1" ht="13.5" x14ac:dyDescent="0.2">
      <c r="A38" s="6" t="s">
        <v>155</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7">
        <f t="shared" si="13"/>
        <v>0</v>
      </c>
      <c r="AD38" s="37">
        <f t="shared" si="14"/>
        <v>0</v>
      </c>
    </row>
    <row r="39" spans="1:30" s="13" customFormat="1" ht="13.5" x14ac:dyDescent="0.2">
      <c r="A39" s="6" t="s">
        <v>156</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7">
        <f t="shared" si="13"/>
        <v>0</v>
      </c>
      <c r="AD39" s="37">
        <f t="shared" si="14"/>
        <v>0</v>
      </c>
    </row>
    <row r="40" spans="1:30" s="13" customFormat="1" ht="13.5" x14ac:dyDescent="0.2">
      <c r="A40" s="6" t="s">
        <v>170</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7">
        <f>SUM(B40:AB40)</f>
        <v>0</v>
      </c>
      <c r="AD40" s="37">
        <f>AC40/COLUMNS(B40:AB40)</f>
        <v>0</v>
      </c>
    </row>
    <row r="41" spans="1:30" s="13" customFormat="1" ht="13.5" x14ac:dyDescent="0.2">
      <c r="A41" s="39" t="s">
        <v>81</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7">
        <f>SUM(B41:AB41)</f>
        <v>0</v>
      </c>
      <c r="AD41" s="37">
        <f>AC41/COLUMNS(B41:AB41)</f>
        <v>0</v>
      </c>
    </row>
    <row r="42" spans="1:30" s="13" customFormat="1" ht="13.5" x14ac:dyDescent="0.2">
      <c r="A42" s="6" t="s">
        <v>159</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7">
        <f t="shared" si="13"/>
        <v>0</v>
      </c>
      <c r="AD42" s="37">
        <f t="shared" si="14"/>
        <v>0</v>
      </c>
    </row>
    <row r="43" spans="1:30" s="13" customFormat="1" ht="13.5" x14ac:dyDescent="0.2">
      <c r="A43" s="6" t="s">
        <v>160</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7">
        <f t="shared" si="13"/>
        <v>0</v>
      </c>
      <c r="AD43" s="37">
        <f t="shared" si="14"/>
        <v>0</v>
      </c>
    </row>
    <row r="44" spans="1:30" s="13" customFormat="1" ht="13.5" x14ac:dyDescent="0.2">
      <c r="A44" s="6" t="s">
        <v>161</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7">
        <f t="shared" si="13"/>
        <v>0</v>
      </c>
      <c r="AD44" s="37">
        <f t="shared" si="14"/>
        <v>0</v>
      </c>
    </row>
    <row r="45" spans="1:30" s="13" customFormat="1" ht="13.5" x14ac:dyDescent="0.2">
      <c r="A45" s="6" t="s">
        <v>162</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7">
        <f t="shared" si="13"/>
        <v>0</v>
      </c>
      <c r="AD45" s="37">
        <f t="shared" si="14"/>
        <v>0</v>
      </c>
    </row>
    <row r="46" spans="1:30" s="13" customFormat="1" ht="13.5" x14ac:dyDescent="0.2">
      <c r="A46" s="6" t="s">
        <v>163</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7">
        <f t="shared" si="13"/>
        <v>0</v>
      </c>
      <c r="AD46" s="37">
        <f t="shared" si="14"/>
        <v>0</v>
      </c>
    </row>
    <row r="47" spans="1:30" s="13" customFormat="1" ht="13.5" x14ac:dyDescent="0.2">
      <c r="A47" s="39" t="s">
        <v>82</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7">
        <f t="shared" si="13"/>
        <v>0</v>
      </c>
      <c r="AD47" s="37">
        <f t="shared" si="14"/>
        <v>0</v>
      </c>
    </row>
    <row r="48" spans="1:30" s="13" customFormat="1" ht="13.5" x14ac:dyDescent="0.2">
      <c r="A48" s="6" t="s">
        <v>164</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f t="shared" ref="AC48:AC64" si="15">SUM(B48:AB48)</f>
        <v>0</v>
      </c>
      <c r="AD48" s="37">
        <f t="shared" ref="AD48:AD64" si="16">AC48/COLUMNS(B48:AB48)</f>
        <v>0</v>
      </c>
    </row>
    <row r="49" spans="1:30" s="13" customFormat="1" ht="13.5" x14ac:dyDescent="0.2">
      <c r="A49" s="6" t="s">
        <v>165</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7">
        <f t="shared" si="15"/>
        <v>0</v>
      </c>
      <c r="AD49" s="37">
        <f t="shared" si="16"/>
        <v>0</v>
      </c>
    </row>
    <row r="50" spans="1:30" s="13" customFormat="1" ht="13.5" x14ac:dyDescent="0.2">
      <c r="A50" s="6" t="s">
        <v>166</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7">
        <f t="shared" si="15"/>
        <v>0</v>
      </c>
      <c r="AD50" s="37">
        <f t="shared" si="16"/>
        <v>0</v>
      </c>
    </row>
    <row r="51" spans="1:30" s="13" customFormat="1" ht="13.5" x14ac:dyDescent="0.2">
      <c r="A51" s="6" t="s">
        <v>167</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7">
        <f t="shared" si="15"/>
        <v>0</v>
      </c>
      <c r="AD51" s="37">
        <f t="shared" si="16"/>
        <v>0</v>
      </c>
    </row>
    <row r="52" spans="1:30" s="13" customFormat="1" ht="13.5" x14ac:dyDescent="0.2">
      <c r="A52" s="39" t="s">
        <v>176</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7">
        <f t="shared" si="15"/>
        <v>0</v>
      </c>
      <c r="AD52" s="37">
        <f t="shared" si="16"/>
        <v>0</v>
      </c>
    </row>
    <row r="53" spans="1:30" s="13" customFormat="1" ht="13.5" x14ac:dyDescent="0.2">
      <c r="A53" s="6" t="s">
        <v>168</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7">
        <f t="shared" si="15"/>
        <v>0</v>
      </c>
      <c r="AD53" s="37">
        <f t="shared" si="16"/>
        <v>0</v>
      </c>
    </row>
    <row r="54" spans="1:30" s="13" customFormat="1" ht="13.5" x14ac:dyDescent="0.2">
      <c r="A54" s="6" t="s">
        <v>169</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7">
        <f t="shared" si="15"/>
        <v>0</v>
      </c>
      <c r="AD54" s="37">
        <f t="shared" si="16"/>
        <v>0</v>
      </c>
    </row>
    <row r="55" spans="1:30" s="13" customFormat="1" ht="13.5" x14ac:dyDescent="0.2">
      <c r="A55" s="6" t="s">
        <v>171</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7">
        <f t="shared" si="15"/>
        <v>0</v>
      </c>
      <c r="AD55" s="37">
        <f t="shared" si="16"/>
        <v>0</v>
      </c>
    </row>
    <row r="56" spans="1:30" s="13" customFormat="1" ht="13.5" x14ac:dyDescent="0.2">
      <c r="A56" s="6" t="s">
        <v>172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7">
        <f t="shared" ref="AC56:AC62" si="17">SUM(B56:AB56)</f>
        <v>0</v>
      </c>
      <c r="AD56" s="37">
        <f t="shared" ref="AD56:AD62" si="18">AC56/COLUMNS(B56:AB56)</f>
        <v>0</v>
      </c>
    </row>
    <row r="57" spans="1:30" s="13" customFormat="1" ht="13.5" x14ac:dyDescent="0.2">
      <c r="A57" s="6" t="s">
        <v>173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7">
        <f t="shared" si="17"/>
        <v>0</v>
      </c>
      <c r="AD57" s="37">
        <f t="shared" si="18"/>
        <v>0</v>
      </c>
    </row>
    <row r="58" spans="1:30" s="13" customFormat="1" ht="13.5" x14ac:dyDescent="0.2">
      <c r="A58" s="6" t="s">
        <v>177</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7">
        <f t="shared" si="17"/>
        <v>0</v>
      </c>
      <c r="AD58" s="37">
        <f t="shared" si="18"/>
        <v>0</v>
      </c>
    </row>
    <row r="59" spans="1:30" s="13" customFormat="1" ht="13.5" x14ac:dyDescent="0.2">
      <c r="A59" s="39" t="s">
        <v>17</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7">
        <f t="shared" si="17"/>
        <v>0</v>
      </c>
      <c r="AD59" s="37">
        <f t="shared" si="18"/>
        <v>0</v>
      </c>
    </row>
    <row r="60" spans="1:30" s="13" customFormat="1" ht="13.5" x14ac:dyDescent="0.2">
      <c r="A60" s="6" t="s">
        <v>138</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7">
        <f t="shared" si="17"/>
        <v>0</v>
      </c>
      <c r="AD60" s="37">
        <f t="shared" si="18"/>
        <v>0</v>
      </c>
    </row>
    <row r="61" spans="1:30" s="13" customFormat="1" ht="13.5" x14ac:dyDescent="0.2">
      <c r="A61" s="6" t="s">
        <v>137</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7">
        <f t="shared" si="17"/>
        <v>0</v>
      </c>
      <c r="AD61" s="37">
        <f t="shared" si="18"/>
        <v>0</v>
      </c>
    </row>
    <row r="62" spans="1:30" s="13" customFormat="1" ht="13.5" x14ac:dyDescent="0.2">
      <c r="A62" s="6" t="s">
        <v>133</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7">
        <f t="shared" si="17"/>
        <v>0</v>
      </c>
      <c r="AD62" s="37">
        <f t="shared" si="18"/>
        <v>0</v>
      </c>
    </row>
    <row r="63" spans="1:30" s="13" customFormat="1" ht="13.5" x14ac:dyDescent="0.2">
      <c r="A63" s="6" t="s">
        <v>139</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7">
        <f t="shared" si="15"/>
        <v>0</v>
      </c>
      <c r="AD63" s="37">
        <f t="shared" si="16"/>
        <v>0</v>
      </c>
    </row>
    <row r="64" spans="1:30" s="13" customFormat="1" ht="13.5" x14ac:dyDescent="0.2">
      <c r="A64" s="6" t="s">
        <v>9</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7">
        <f t="shared" si="15"/>
        <v>0</v>
      </c>
      <c r="AD64" s="37">
        <f t="shared" si="16"/>
        <v>0</v>
      </c>
    </row>
    <row r="65" spans="1:30" s="13" customFormat="1" ht="13.5" x14ac:dyDescent="0.2">
      <c r="A65" s="6" t="s">
        <v>140</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7">
        <f t="shared" ref="AC65:AC71" si="19">SUM(B65:AB65)</f>
        <v>0</v>
      </c>
      <c r="AD65" s="37">
        <f t="shared" ref="AD65:AD71" si="20">AC65/COLUMNS(B65:AB65)</f>
        <v>0</v>
      </c>
    </row>
    <row r="66" spans="1:30" s="13" customFormat="1" ht="13.5" x14ac:dyDescent="0.2">
      <c r="A66" s="6" t="s">
        <v>141</v>
      </c>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7">
        <f t="shared" si="19"/>
        <v>0</v>
      </c>
      <c r="AD66" s="37">
        <f t="shared" si="20"/>
        <v>0</v>
      </c>
    </row>
    <row r="67" spans="1:30" s="13" customFormat="1" ht="13.5" x14ac:dyDescent="0.2">
      <c r="A67" s="6" t="s">
        <v>142</v>
      </c>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7">
        <f t="shared" si="19"/>
        <v>0</v>
      </c>
      <c r="AD67" s="37">
        <f t="shared" si="20"/>
        <v>0</v>
      </c>
    </row>
    <row r="68" spans="1:30" s="13" customFormat="1" ht="13.5" x14ac:dyDescent="0.2">
      <c r="A68" s="6" t="s">
        <v>143</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7">
        <f t="shared" si="19"/>
        <v>0</v>
      </c>
      <c r="AD68" s="37">
        <f t="shared" si="20"/>
        <v>0</v>
      </c>
    </row>
    <row r="69" spans="1:30" s="13" customFormat="1" ht="13.5" x14ac:dyDescent="0.2">
      <c r="A69" s="6" t="s">
        <v>144</v>
      </c>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7">
        <f t="shared" si="19"/>
        <v>0</v>
      </c>
      <c r="AD69" s="37">
        <f t="shared" si="20"/>
        <v>0</v>
      </c>
    </row>
    <row r="70" spans="1:30" s="13" customFormat="1" ht="13.5" x14ac:dyDescent="0.2">
      <c r="A70" s="6" t="s">
        <v>145</v>
      </c>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7">
        <f t="shared" si="19"/>
        <v>0</v>
      </c>
      <c r="AD70" s="37">
        <f t="shared" si="20"/>
        <v>0</v>
      </c>
    </row>
    <row r="71" spans="1:30" s="13" customFormat="1" ht="13.5" x14ac:dyDescent="0.2">
      <c r="A71" s="40" t="s">
        <v>132</v>
      </c>
      <c r="B71" s="41">
        <f t="shared" ref="B71:AB71" si="21">SUM(B24:B70)</f>
        <v>0</v>
      </c>
      <c r="C71" s="41">
        <f t="shared" si="21"/>
        <v>0</v>
      </c>
      <c r="D71" s="41">
        <f t="shared" si="21"/>
        <v>0</v>
      </c>
      <c r="E71" s="41">
        <f t="shared" si="21"/>
        <v>0</v>
      </c>
      <c r="F71" s="41">
        <f t="shared" si="21"/>
        <v>0</v>
      </c>
      <c r="G71" s="41">
        <f t="shared" si="21"/>
        <v>0</v>
      </c>
      <c r="H71" s="41">
        <f t="shared" si="21"/>
        <v>0</v>
      </c>
      <c r="I71" s="41">
        <f t="shared" si="21"/>
        <v>0</v>
      </c>
      <c r="J71" s="41">
        <f t="shared" si="21"/>
        <v>0</v>
      </c>
      <c r="K71" s="41">
        <f t="shared" si="21"/>
        <v>0</v>
      </c>
      <c r="L71" s="41">
        <f t="shared" si="21"/>
        <v>0</v>
      </c>
      <c r="M71" s="41">
        <f t="shared" si="21"/>
        <v>0</v>
      </c>
      <c r="N71" s="41">
        <f t="shared" si="21"/>
        <v>0</v>
      </c>
      <c r="O71" s="41">
        <f t="shared" si="21"/>
        <v>0</v>
      </c>
      <c r="P71" s="41">
        <f t="shared" si="21"/>
        <v>0</v>
      </c>
      <c r="Q71" s="41">
        <f t="shared" si="21"/>
        <v>0</v>
      </c>
      <c r="R71" s="41">
        <f t="shared" si="21"/>
        <v>0</v>
      </c>
      <c r="S71" s="41">
        <f t="shared" si="21"/>
        <v>0</v>
      </c>
      <c r="T71" s="41">
        <f t="shared" si="21"/>
        <v>0</v>
      </c>
      <c r="U71" s="41">
        <f t="shared" si="21"/>
        <v>0</v>
      </c>
      <c r="V71" s="41">
        <f t="shared" si="21"/>
        <v>0</v>
      </c>
      <c r="W71" s="41">
        <f t="shared" si="21"/>
        <v>0</v>
      </c>
      <c r="X71" s="41">
        <f t="shared" si="21"/>
        <v>0</v>
      </c>
      <c r="Y71" s="41">
        <f t="shared" si="21"/>
        <v>0</v>
      </c>
      <c r="Z71" s="41">
        <f t="shared" si="21"/>
        <v>0</v>
      </c>
      <c r="AA71" s="41">
        <f t="shared" si="21"/>
        <v>0</v>
      </c>
      <c r="AB71" s="41">
        <f t="shared" si="21"/>
        <v>0</v>
      </c>
      <c r="AC71" s="41">
        <f t="shared" si="19"/>
        <v>0</v>
      </c>
      <c r="AD71" s="41">
        <f t="shared" si="20"/>
        <v>0</v>
      </c>
    </row>
  </sheetData>
  <mergeCells count="1">
    <mergeCell ref="AC2:AD2"/>
  </mergeCells>
  <phoneticPr fontId="0" type="noConversion"/>
  <conditionalFormatting sqref="B14:AB22 B24:AB71">
    <cfRule type="expression" dxfId="1" priority="1" stopIfTrue="1">
      <formula>(MOD(COLUMN(),3)=1)</formula>
    </cfRule>
    <cfRule type="expression" dxfId="0" priority="2" stopIfTrue="1">
      <formula>(MOD(COLUMN(),3)=2)</formula>
    </cfRule>
  </conditionalFormatting>
  <dataValidations count="1">
    <dataValidation type="list" allowBlank="1" showInputMessage="1" showErrorMessage="1" sqref="J4" xr:uid="{00000000-0002-0000-0200-000000000000}">
      <formula1>"weekly, bi-weekly"</formula1>
    </dataValidation>
  </dataValidations>
  <hyperlinks>
    <hyperlink ref="A2" r:id="rId1" display="https://www.vertex42.com/ExcelTemplates/weekly-budget.html" xr:uid="{00000000-0004-0000-0200-000000000000}"/>
  </hyperlinks>
  <printOptions horizontalCentered="1"/>
  <pageMargins left="0.25" right="0.25" top="0.25" bottom="0.5" header="0.25" footer="0.25"/>
  <pageSetup scale="58" fitToHeight="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Simple</vt:lpstr>
      <vt:lpstr>Budget!Print_Area</vt:lpstr>
      <vt:lpstr>Simple!Print_Area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Budget Planner</dc:title>
  <dc:creator>Vertex42.com</dc:creator>
  <dc:description>(c) 2012-2014 Vertex42 LLC. All Rights Reserved.</dc:description>
  <cp:lastModifiedBy>GLOBAL</cp:lastModifiedBy>
  <cp:lastPrinted>2022-10-04T23:36:42Z</cp:lastPrinted>
  <dcterms:created xsi:type="dcterms:W3CDTF">2007-10-28T01:07:07Z</dcterms:created>
  <dcterms:modified xsi:type="dcterms:W3CDTF">2022-10-04T23:36:48Z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2012-2014 Vertex42 LLC</vt:lpwstr>
  </property>
  <property fmtid="{D5CDD505-2E9C-101B-9397-08002B2CF9AE}" pid="3" name="Version">
    <vt:lpwstr>1.1.1</vt:lpwstr>
  </property>
  <property fmtid="{D5CDD505-2E9C-101B-9397-08002B2CF9AE}" pid="4" name="Source">
    <vt:lpwstr>https://www.vertex42.com/ExcelTemplates/weekly-budget.html</vt:lpwstr>
  </property>
</Properties>
</file>