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Sunbal\Downloads\Haiqa\Construction Budget(Task 19)\Modified\"/>
    </mc:Choice>
  </mc:AlternateContent>
  <xr:revisionPtr revIDLastSave="0" documentId="13_ncr:1_{DA457210-46DF-4221-83B3-677C4C2263A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roposal" sheetId="2" r:id="rId1"/>
  </sheets>
  <definedNames>
    <definedName name="ColumnTitle1">LineItems[[#Headers],[QUANTITY]]</definedName>
    <definedName name="ColumnTitleRegion1..B6.1">#REF!</definedName>
    <definedName name="ColumnTitleRegion10..B24.1">#REF!</definedName>
    <definedName name="ColumnTitleRegion11..B26.1">#REF!</definedName>
    <definedName name="ColumnTitleRegion12..B28.1">#REF!</definedName>
    <definedName name="ColumnTitleRegion13..B30.1">#REF!</definedName>
    <definedName name="ColumnTitleRegion14..D33">Proposal!$A$21</definedName>
    <definedName name="ColumnTitleRegion2..B8.1">#REF!</definedName>
    <definedName name="ColumnTitleRegion3..B10.1">#REF!</definedName>
    <definedName name="ColumnTitleRegion4..B12.1">#REF!</definedName>
    <definedName name="ColumnTitleRegion5..B14.1">#REF!</definedName>
    <definedName name="ColumnTitleRegion6..B16.1">#REF!</definedName>
    <definedName name="ColumnTitleRegion7..B18.1">#REF!</definedName>
    <definedName name="ColumnTitleRegion8..B20.1">#REF!</definedName>
    <definedName name="ColumnTitleRegion9..B22.1">#REF!</definedName>
    <definedName name="Other">Proposal!$D$23</definedName>
    <definedName name="_xlnm.Print_Area" localSheetId="0">Proposal!$A$1:$D$28</definedName>
    <definedName name="RowTitleRegion1..G35">LineItems[[#Totals],[UNIT PRICE]]</definedName>
    <definedName name="Subtotal">LineItems[[#Totals],[AMOUNT]]</definedName>
    <definedName name="TaxRate">Proposal!$D$21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20" i="2" l="1"/>
  <c r="D22" i="2" s="1"/>
  <c r="D24" i="2" s="1"/>
</calcChain>
</file>

<file path=xl/sharedStrings.xml><?xml version="1.0" encoding="utf-8"?>
<sst xmlns="http://schemas.openxmlformats.org/spreadsheetml/2006/main" count="35" uniqueCount="35">
  <si>
    <t>QUANTITY</t>
  </si>
  <si>
    <t>DESCRIPTION</t>
  </si>
  <si>
    <t>UNIT PRICE</t>
  </si>
  <si>
    <t>AMOUNT</t>
  </si>
  <si>
    <t xml:space="preserve">TAX RATE </t>
  </si>
  <si>
    <t xml:space="preserve">SALES TAX </t>
  </si>
  <si>
    <t xml:space="preserve">OTHER </t>
  </si>
  <si>
    <t xml:space="preserve">TOTAL </t>
  </si>
  <si>
    <t>CUSTOMER</t>
  </si>
  <si>
    <t>DATE</t>
  </si>
  <si>
    <t>ADDRESS</t>
  </si>
  <si>
    <t>CITY/STATE/ZIP</t>
  </si>
  <si>
    <t>SALESPERSON</t>
  </si>
  <si>
    <t>PROJECT</t>
  </si>
  <si>
    <t>PAYMENT TERMS</t>
  </si>
  <si>
    <t>DUE DATE</t>
  </si>
  <si>
    <t>THIS PROPOSAL INCLUDES THE CONDITIONS NOTED:</t>
  </si>
  <si>
    <t>Enter conditions here</t>
  </si>
  <si>
    <t>Sign Below to Accept Quote:</t>
  </si>
  <si>
    <t>SUBTOTAL</t>
  </si>
  <si>
    <t>Item 1</t>
  </si>
  <si>
    <t>Item 2</t>
  </si>
  <si>
    <t>Item 3</t>
  </si>
  <si>
    <t>Item 4</t>
  </si>
  <si>
    <t>Item 5</t>
  </si>
  <si>
    <t>Item 6</t>
  </si>
  <si>
    <t>Item 7</t>
  </si>
  <si>
    <t>PHONE NO.</t>
  </si>
  <si>
    <t>ESTIMATE NO.</t>
  </si>
  <si>
    <t>EMAIL</t>
  </si>
  <si>
    <t>PREPARED BY</t>
  </si>
  <si>
    <t>COMPANY NAME:</t>
  </si>
  <si>
    <t>CONSTRUCTION PROPSAL</t>
  </si>
  <si>
    <t>Date:</t>
  </si>
  <si>
    <t>Authorized Rep: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</si>
</sst>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164" formatCode="[&lt;=9999999]###\-####;###\-###\-####"/>
  </numFmts>
  <fonts count="16" x14ac:knownFonts="1">
    <font>
      <sz val="11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28"/>
      <color theme="4" tint="-0.249977111117893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fgColor theme="3" tint="0.89996032593768116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uble">
        <color theme="4" tint="-0.249977111117893"/>
      </bottom>
      <diagonal/>
    </border>
  </borders>
  <cellStyleXfs count="22">
    <xf numFmtId="0" fontId="0" fillId="0" borderId="0">
      <alignment horizontal="left" vertical="center" wrapText="1" indent="1"/>
    </xf>
    <xf numFmtId="0" fontId="2" fillId="0" borderId="0"/>
    <xf numFmtId="164" fontId="4" fillId="0" borderId="0" applyFont="0" applyFill="0" applyBorder="0">
      <alignment horizontal="left" vertical="top" wrapText="1"/>
    </xf>
    <xf numFmtId="0" fontId="6" fillId="0" borderId="0" applyNumberFormat="0" applyFill="0" applyProtection="0">
      <alignment horizontal="left" vertical="center" indent="1"/>
    </xf>
    <xf numFmtId="0" fontId="3" fillId="0" borderId="4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1" fontId="1" fillId="0" borderId="0" applyFont="0" applyFill="0" applyBorder="0" applyProtection="0">
      <alignment horizontal="center" vertical="center"/>
    </xf>
    <xf numFmtId="7" fontId="1" fillId="0" borderId="0" applyFont="0" applyFill="0" applyBorder="0" applyProtection="0">
      <alignment horizontal="right" vertical="center" indent="1"/>
    </xf>
    <xf numFmtId="7" fontId="8" fillId="3" borderId="0" applyBorder="0" applyProtection="0">
      <alignment horizontal="right" vertical="center" indent="1"/>
    </xf>
    <xf numFmtId="10" fontId="8" fillId="3" borderId="0" applyBorder="0" applyProtection="0">
      <alignment horizontal="right" vertical="center" indent="1"/>
    </xf>
    <xf numFmtId="0" fontId="3" fillId="0" borderId="3">
      <alignment vertical="top" wrapText="1"/>
    </xf>
    <xf numFmtId="0" fontId="7" fillId="0" borderId="0">
      <alignment horizontal="left" vertical="center"/>
    </xf>
    <xf numFmtId="0" fontId="3" fillId="0" borderId="0">
      <alignment horizontal="left" vertical="top" wrapText="1"/>
    </xf>
    <xf numFmtId="0" fontId="4" fillId="0" borderId="0" applyNumberFormat="0" applyFill="0" applyBorder="0" applyProtection="0">
      <alignment horizontal="left" vertical="center"/>
    </xf>
    <xf numFmtId="0" fontId="5" fillId="2" borderId="0" applyNumberFormat="0" applyProtection="0">
      <alignment horizontal="left" vertical="center" wrapText="1"/>
    </xf>
    <xf numFmtId="0" fontId="4" fillId="0" borderId="0" applyNumberFormat="0" applyFill="0" applyBorder="0" applyProtection="0">
      <alignment horizontal="left" vertical="top" wrapText="1"/>
    </xf>
    <xf numFmtId="14" fontId="4" fillId="0" borderId="0" applyFont="0" applyFill="0" applyBorder="0">
      <alignment horizontal="left" vertical="top"/>
    </xf>
    <xf numFmtId="0" fontId="4" fillId="0" borderId="0" applyNumberFormat="0" applyFont="0" applyFill="0" applyBorder="0">
      <alignment horizontal="center" vertical="center"/>
    </xf>
    <xf numFmtId="14" fontId="4" fillId="0" borderId="0" applyFont="0" applyFill="0" applyBorder="0">
      <alignment horizontal="left" vertical="center"/>
    </xf>
    <xf numFmtId="0" fontId="4" fillId="0" borderId="1" applyNumberFormat="0" applyFill="0" applyAlignment="0" applyProtection="0">
      <alignment vertical="center"/>
    </xf>
    <xf numFmtId="0" fontId="4" fillId="0" borderId="2" applyNumberFormat="0" applyFont="0" applyFill="0" applyAlignment="0">
      <alignment horizontal="left" vertical="center"/>
    </xf>
  </cellStyleXfs>
  <cellXfs count="37">
    <xf numFmtId="0" fontId="0" fillId="0" borderId="0" xfId="0">
      <alignment horizontal="left" vertical="center" wrapText="1" indent="1"/>
    </xf>
    <xf numFmtId="0" fontId="9" fillId="4" borderId="0" xfId="0" applyFont="1" applyFill="1">
      <alignment horizontal="left" vertical="center" wrapText="1" indent="1"/>
    </xf>
    <xf numFmtId="0" fontId="10" fillId="4" borderId="0" xfId="0" applyFont="1" applyFill="1">
      <alignment horizontal="left" vertical="center" wrapText="1" indent="1"/>
    </xf>
    <xf numFmtId="14" fontId="10" fillId="4" borderId="6" xfId="17" applyFont="1" applyFill="1" applyBorder="1">
      <alignment horizontal="left" vertical="top"/>
    </xf>
    <xf numFmtId="0" fontId="9" fillId="4" borderId="5" xfId="4" applyFont="1" applyFill="1" applyBorder="1" applyAlignment="1">
      <alignment horizontal="left" vertical="center" wrapText="1"/>
    </xf>
    <xf numFmtId="0" fontId="11" fillId="4" borderId="0" xfId="0" applyFont="1" applyFill="1">
      <alignment horizontal="left" vertical="center" wrapText="1" indent="1"/>
    </xf>
    <xf numFmtId="0" fontId="12" fillId="4" borderId="0" xfId="0" applyFont="1" applyFill="1">
      <alignment horizontal="left" vertical="center" wrapText="1" indent="1"/>
    </xf>
    <xf numFmtId="0" fontId="11" fillId="4" borderId="5" xfId="0" applyFont="1" applyFill="1" applyBorder="1">
      <alignment horizontal="left" vertical="center" wrapText="1" indent="1"/>
    </xf>
    <xf numFmtId="0" fontId="10" fillId="6" borderId="5" xfId="0" applyFont="1" applyFill="1" applyBorder="1">
      <alignment horizontal="left" vertical="center" wrapText="1" indent="1"/>
    </xf>
    <xf numFmtId="0" fontId="9" fillId="4" borderId="5" xfId="0" applyFont="1" applyFill="1" applyBorder="1">
      <alignment horizontal="left" vertical="center" wrapText="1" indent="1"/>
    </xf>
    <xf numFmtId="0" fontId="11" fillId="5" borderId="5" xfId="18" applyFont="1" applyFill="1" applyBorder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1" fontId="14" fillId="4" borderId="5" xfId="7" applyFont="1" applyFill="1" applyBorder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7" fontId="14" fillId="4" borderId="5" xfId="8" applyFont="1" applyFill="1" applyBorder="1" applyAlignment="1">
      <alignment horizontal="center" vertical="center"/>
    </xf>
    <xf numFmtId="1" fontId="14" fillId="6" borderId="5" xfId="7" applyFont="1" applyFill="1" applyBorder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7" fontId="14" fillId="6" borderId="5" xfId="8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7" fontId="14" fillId="4" borderId="5" xfId="0" applyNumberFormat="1" applyFont="1" applyFill="1" applyBorder="1" applyAlignment="1">
      <alignment horizontal="center" vertical="center"/>
    </xf>
    <xf numFmtId="0" fontId="14" fillId="6" borderId="5" xfId="12" applyFont="1" applyFill="1" applyBorder="1" applyAlignment="1">
      <alignment horizontal="center" vertical="center"/>
    </xf>
    <xf numFmtId="0" fontId="15" fillId="6" borderId="5" xfId="21" applyFont="1" applyFill="1" applyBorder="1" applyAlignment="1">
      <alignment horizontal="center" vertical="center" wrapText="1"/>
    </xf>
    <xf numFmtId="10" fontId="15" fillId="7" borderId="5" xfId="10" applyFont="1" applyFill="1" applyBorder="1" applyAlignment="1">
      <alignment horizontal="center" vertical="center"/>
    </xf>
    <xf numFmtId="0" fontId="14" fillId="0" borderId="5" xfId="21" applyFont="1" applyFill="1" applyBorder="1" applyAlignment="1">
      <alignment horizontal="center" vertical="center" wrapText="1"/>
    </xf>
    <xf numFmtId="7" fontId="15" fillId="0" borderId="5" xfId="9" applyFont="1" applyFill="1" applyBorder="1" applyAlignment="1">
      <alignment horizontal="center" vertical="center"/>
    </xf>
    <xf numFmtId="0" fontId="15" fillId="6" borderId="5" xfId="20" applyFont="1" applyFill="1" applyBorder="1" applyAlignment="1">
      <alignment horizontal="center" vertical="center" wrapText="1"/>
    </xf>
    <xf numFmtId="7" fontId="15" fillId="7" borderId="5" xfId="9" applyFont="1" applyFill="1" applyBorder="1" applyAlignment="1">
      <alignment horizontal="center" vertical="center"/>
    </xf>
    <xf numFmtId="0" fontId="14" fillId="4" borderId="5" xfId="0" applyFont="1" applyFill="1" applyBorder="1">
      <alignment horizontal="left" vertical="center" wrapText="1" indent="1"/>
    </xf>
    <xf numFmtId="0" fontId="10" fillId="4" borderId="6" xfId="3" applyFont="1" applyFill="1" applyBorder="1">
      <alignment horizontal="left" vertical="center" indent="1"/>
    </xf>
    <xf numFmtId="0" fontId="9" fillId="4" borderId="6" xfId="0" applyFont="1" applyFill="1" applyBorder="1">
      <alignment horizontal="left" vertical="center" wrapText="1" indent="1"/>
    </xf>
    <xf numFmtId="0" fontId="14" fillId="4" borderId="5" xfId="16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0" fillId="4" borderId="5" xfId="4" applyFont="1" applyFill="1" applyBorder="1" applyAlignment="1">
      <alignment horizontal="left" vertical="center" wrapText="1" indent="1"/>
    </xf>
  </cellXfs>
  <cellStyles count="22">
    <cellStyle name="Bottom Border" xfId="21" xr:uid="{00000000-0005-0000-0000-000000000000}"/>
    <cellStyle name="Centered table headers" xfId="18" xr:uid="{00000000-0005-0000-0000-000001000000}"/>
    <cellStyle name="Comma" xfId="7" builtinId="3" customBuiltin="1"/>
    <cellStyle name="Currency" xfId="8" builtinId="4" customBuiltin="1"/>
    <cellStyle name="Currency [0]" xfId="9" builtinId="7" customBuiltin="1"/>
    <cellStyle name="Date" xfId="17" xr:uid="{00000000-0005-0000-0000-000005000000}"/>
    <cellStyle name="Due Date" xfId="19" xr:uid="{00000000-0005-0000-0000-000006000000}"/>
    <cellStyle name="Explanatory Text" xfId="16" builtinId="53" customBuiltin="1"/>
    <cellStyle name="Followed Hyperlink" xfId="6" builtinId="9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5" builtinId="8" customBuiltin="1"/>
    <cellStyle name="Input" xfId="15" builtinId="20" customBuiltin="1"/>
    <cellStyle name="Normal" xfId="0" builtinId="0" customBuiltin="1"/>
    <cellStyle name="Percent" xfId="10" builtinId="5" customBuiltin="1"/>
    <cellStyle name="Phone" xfId="2" xr:uid="{00000000-0005-0000-0000-000011000000}"/>
    <cellStyle name="Sign Here" xfId="3" xr:uid="{00000000-0005-0000-0000-000012000000}"/>
    <cellStyle name="Signature" xfId="4" xr:uid="{00000000-0005-0000-0000-000013000000}"/>
    <cellStyle name="Title" xfId="1" builtinId="15" customBuiltin="1"/>
    <cellStyle name="Total" xfId="20" builtinId="2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4" tint="0.39997558519241921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>
          <bgColor theme="0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bgColor theme="0"/>
        </patternFill>
      </fill>
      <alignment horizont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textRotation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Construction proposal" defaultPivotStyle="PivotStyleLight7">
    <tableStyle name="Construction proposal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lastHeaderCell" dxfId="12"/>
      <tableStyleElement type="lastTotalCell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neItems" displayName="LineItems" ref="A12:D20" totalsRowCount="1" headerRowDxfId="10" dataDxfId="9" totalsRowDxfId="8">
  <autoFilter ref="A12:D19" xr:uid="{00000000-0009-0000-0100-000002000000}"/>
  <tableColumns count="4">
    <tableColumn id="1" xr3:uid="{00000000-0010-0000-0000-000001000000}" name="QUANTITY" dataDxfId="7" totalsRowDxfId="6"/>
    <tableColumn id="2" xr3:uid="{00000000-0010-0000-0000-000002000000}" name="DESCRIPTION" dataDxfId="5" totalsRowDxfId="4"/>
    <tableColumn id="3" xr3:uid="{00000000-0010-0000-0000-000003000000}" name="UNIT PRICE" totalsRowLabel="SUBTOTAL" dataDxfId="3" totalsRowDxfId="2"/>
    <tableColumn id="4" xr3:uid="{00000000-0010-0000-0000-000004000000}" name="AMOUNT" totalsRowFunction="sum" dataDxfId="1" totalsRowDxfId="0" dataCellStyle="Currency">
      <calculatedColumnFormula>IFERROR(LineItems[[#This Row],[QUANTITY]]*LineItems[[#This Row],[UNIT PRICE]], "")</calculatedColumnFormula>
    </tableColumn>
  </tableColumns>
  <tableStyleInfo name="Construction proposal" showFirstColumn="1" showLastColumn="1" showRowStripes="1" showColumnStripes="0"/>
  <extLst>
    <ext xmlns:x14="http://schemas.microsoft.com/office/spreadsheetml/2009/9/main" uri="{504A1905-F514-4f6f-8877-14C23A59335A}">
      <x14:table altTextSummary="Enter Quantity, Description, and Unit Price in this table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94EF-2B15-42DE-93CC-A22D5AD1AAA1}">
  <dimension ref="A1:D84"/>
  <sheetViews>
    <sheetView tabSelected="1" zoomScaleNormal="100" workbookViewId="0">
      <selection activeCell="C29" sqref="C29"/>
    </sheetView>
  </sheetViews>
  <sheetFormatPr defaultRowHeight="16.5" x14ac:dyDescent="0.2"/>
  <cols>
    <col min="1" max="4" width="23.625" style="1" customWidth="1"/>
    <col min="5" max="16384" width="9" style="1"/>
  </cols>
  <sheetData>
    <row r="1" spans="1:4" ht="75" customHeight="1" thickBot="1" x14ac:dyDescent="0.25">
      <c r="A1" s="35" t="s">
        <v>32</v>
      </c>
      <c r="B1" s="35"/>
      <c r="C1" s="35"/>
      <c r="D1" s="35"/>
    </row>
    <row r="2" spans="1:4" ht="27" customHeight="1" thickTop="1" x14ac:dyDescent="0.2"/>
    <row r="3" spans="1:4" s="5" customFormat="1" ht="27" customHeight="1" x14ac:dyDescent="0.2">
      <c r="A3" s="7" t="s">
        <v>31</v>
      </c>
      <c r="B3" s="32"/>
      <c r="C3" s="33"/>
      <c r="D3" s="34"/>
    </row>
    <row r="4" spans="1:4" ht="27" customHeight="1" x14ac:dyDescent="0.2"/>
    <row r="5" spans="1:4" s="2" customFormat="1" ht="27" customHeight="1" x14ac:dyDescent="0.2">
      <c r="A5" s="8" t="s">
        <v>8</v>
      </c>
      <c r="B5" s="8"/>
      <c r="C5" s="8" t="s">
        <v>10</v>
      </c>
      <c r="D5" s="8"/>
    </row>
    <row r="6" spans="1:4" ht="27" customHeight="1" x14ac:dyDescent="0.2">
      <c r="A6" s="28" t="s">
        <v>28</v>
      </c>
      <c r="B6" s="28"/>
      <c r="C6" s="28" t="s">
        <v>11</v>
      </c>
      <c r="D6" s="9"/>
    </row>
    <row r="7" spans="1:4" s="2" customFormat="1" ht="27" customHeight="1" x14ac:dyDescent="0.2">
      <c r="A7" s="8" t="s">
        <v>9</v>
      </c>
      <c r="B7" s="8"/>
      <c r="C7" s="8" t="s">
        <v>27</v>
      </c>
      <c r="D7" s="8"/>
    </row>
    <row r="8" spans="1:4" ht="27" customHeight="1" x14ac:dyDescent="0.2">
      <c r="A8" s="28" t="s">
        <v>29</v>
      </c>
      <c r="B8" s="28"/>
      <c r="C8" s="28" t="s">
        <v>12</v>
      </c>
      <c r="D8" s="9"/>
    </row>
    <row r="9" spans="1:4" s="2" customFormat="1" ht="27" customHeight="1" x14ac:dyDescent="0.2">
      <c r="A9" s="8" t="s">
        <v>13</v>
      </c>
      <c r="B9" s="8"/>
      <c r="C9" s="8" t="s">
        <v>30</v>
      </c>
      <c r="D9" s="8"/>
    </row>
    <row r="10" spans="1:4" ht="27" customHeight="1" x14ac:dyDescent="0.2">
      <c r="A10" s="28" t="s">
        <v>14</v>
      </c>
      <c r="B10" s="28"/>
      <c r="C10" s="28" t="s">
        <v>15</v>
      </c>
      <c r="D10" s="9"/>
    </row>
    <row r="11" spans="1:4" ht="27" customHeight="1" x14ac:dyDescent="0.2"/>
    <row r="12" spans="1:4" s="6" customFormat="1" ht="27" customHeight="1" x14ac:dyDescent="0.2">
      <c r="A12" s="10" t="s">
        <v>0</v>
      </c>
      <c r="B12" s="11" t="s">
        <v>1</v>
      </c>
      <c r="C12" s="10" t="s">
        <v>2</v>
      </c>
      <c r="D12" s="10" t="s">
        <v>3</v>
      </c>
    </row>
    <row r="13" spans="1:4" ht="27" customHeight="1" x14ac:dyDescent="0.2">
      <c r="A13" s="12">
        <v>10</v>
      </c>
      <c r="B13" s="13" t="s">
        <v>20</v>
      </c>
      <c r="C13" s="14">
        <v>165</v>
      </c>
      <c r="D13" s="14">
        <f>IFERROR(LineItems[[#This Row],[QUANTITY]]*LineItems[[#This Row],[UNIT PRICE]], "")</f>
        <v>1650</v>
      </c>
    </row>
    <row r="14" spans="1:4" ht="27" customHeight="1" x14ac:dyDescent="0.2">
      <c r="A14" s="15">
        <v>21</v>
      </c>
      <c r="B14" s="16" t="s">
        <v>21</v>
      </c>
      <c r="C14" s="17">
        <v>40</v>
      </c>
      <c r="D14" s="17">
        <f>IFERROR(LineItems[[#This Row],[QUANTITY]]*LineItems[[#This Row],[UNIT PRICE]], "")</f>
        <v>840</v>
      </c>
    </row>
    <row r="15" spans="1:4" ht="27" customHeight="1" x14ac:dyDescent="0.2">
      <c r="A15" s="12">
        <v>5</v>
      </c>
      <c r="B15" s="13" t="s">
        <v>22</v>
      </c>
      <c r="C15" s="14">
        <v>10.5</v>
      </c>
      <c r="D15" s="14">
        <f>IFERROR(LineItems[[#This Row],[QUANTITY]]*LineItems[[#This Row],[UNIT PRICE]], "")</f>
        <v>52.5</v>
      </c>
    </row>
    <row r="16" spans="1:4" ht="27" customHeight="1" x14ac:dyDescent="0.2">
      <c r="A16" s="15">
        <v>164</v>
      </c>
      <c r="B16" s="16" t="s">
        <v>23</v>
      </c>
      <c r="C16" s="17">
        <v>2.75</v>
      </c>
      <c r="D16" s="17">
        <f>IFERROR(LineItems[[#This Row],[QUANTITY]]*LineItems[[#This Row],[UNIT PRICE]], "")</f>
        <v>451</v>
      </c>
    </row>
    <row r="17" spans="1:4" ht="27" customHeight="1" x14ac:dyDescent="0.2">
      <c r="A17" s="12">
        <v>6</v>
      </c>
      <c r="B17" s="13" t="s">
        <v>24</v>
      </c>
      <c r="C17" s="14">
        <v>12</v>
      </c>
      <c r="D17" s="14">
        <f>IFERROR(LineItems[[#This Row],[QUANTITY]]*LineItems[[#This Row],[UNIT PRICE]], "")</f>
        <v>72</v>
      </c>
    </row>
    <row r="18" spans="1:4" ht="27" customHeight="1" x14ac:dyDescent="0.2">
      <c r="A18" s="15">
        <v>18</v>
      </c>
      <c r="B18" s="16" t="s">
        <v>25</v>
      </c>
      <c r="C18" s="17">
        <v>5.5</v>
      </c>
      <c r="D18" s="17">
        <f>IFERROR(LineItems[[#This Row],[QUANTITY]]*LineItems[[#This Row],[UNIT PRICE]], "")</f>
        <v>99</v>
      </c>
    </row>
    <row r="19" spans="1:4" ht="27" customHeight="1" x14ac:dyDescent="0.2">
      <c r="A19" s="12">
        <v>1</v>
      </c>
      <c r="B19" s="13" t="s">
        <v>26</v>
      </c>
      <c r="C19" s="14">
        <v>25</v>
      </c>
      <c r="D19" s="14">
        <f>IFERROR(LineItems[[#This Row],[QUANTITY]]*LineItems[[#This Row],[UNIT PRICE]], "")</f>
        <v>25</v>
      </c>
    </row>
    <row r="20" spans="1:4" ht="27" customHeight="1" x14ac:dyDescent="0.2">
      <c r="A20" s="18"/>
      <c r="B20" s="13"/>
      <c r="C20" s="19" t="s">
        <v>19</v>
      </c>
      <c r="D20" s="20">
        <f>SUBTOTAL(109,LineItems[AMOUNT])</f>
        <v>3189.5</v>
      </c>
    </row>
    <row r="21" spans="1:4" ht="27" customHeight="1" x14ac:dyDescent="0.2">
      <c r="A21" s="21" t="s">
        <v>16</v>
      </c>
      <c r="B21" s="21"/>
      <c r="C21" s="22" t="s">
        <v>4</v>
      </c>
      <c r="D21" s="23">
        <v>7.7499999999999999E-2</v>
      </c>
    </row>
    <row r="22" spans="1:4" ht="27" customHeight="1" x14ac:dyDescent="0.2">
      <c r="A22" s="31" t="s">
        <v>17</v>
      </c>
      <c r="B22" s="31"/>
      <c r="C22" s="24" t="s">
        <v>5</v>
      </c>
      <c r="D22" s="25">
        <f>IFERROR(Subtotal*TaxRate, "")</f>
        <v>247.18625</v>
      </c>
    </row>
    <row r="23" spans="1:4" ht="27" customHeight="1" x14ac:dyDescent="0.2">
      <c r="A23" s="31"/>
      <c r="B23" s="31"/>
      <c r="C23" s="24" t="s">
        <v>6</v>
      </c>
      <c r="D23" s="25"/>
    </row>
    <row r="24" spans="1:4" ht="27" customHeight="1" x14ac:dyDescent="0.2">
      <c r="A24" s="31"/>
      <c r="B24" s="31"/>
      <c r="C24" s="26" t="s">
        <v>7</v>
      </c>
      <c r="D24" s="27">
        <f>IFERROR(Subtotal+D22+Other, "")</f>
        <v>3436.6862500000002</v>
      </c>
    </row>
    <row r="25" spans="1:4" ht="27" customHeight="1" x14ac:dyDescent="0.2">
      <c r="A25" s="31"/>
      <c r="B25" s="31"/>
      <c r="C25" s="13"/>
      <c r="D25" s="13"/>
    </row>
    <row r="26" spans="1:4" ht="27" customHeight="1" x14ac:dyDescent="0.2">
      <c r="A26" s="29" t="s">
        <v>18</v>
      </c>
      <c r="B26" s="29"/>
      <c r="C26" s="29"/>
      <c r="D26" s="29"/>
    </row>
    <row r="27" spans="1:4" ht="27" customHeight="1" x14ac:dyDescent="0.2">
      <c r="A27" s="30"/>
      <c r="B27" s="30"/>
      <c r="C27" s="30"/>
      <c r="D27" s="3"/>
    </row>
    <row r="28" spans="1:4" ht="27" customHeight="1" x14ac:dyDescent="0.2">
      <c r="A28" s="36" t="s">
        <v>34</v>
      </c>
      <c r="B28" s="36"/>
      <c r="C28" s="36" t="s">
        <v>33</v>
      </c>
      <c r="D28" s="4"/>
    </row>
    <row r="29" spans="1:4" ht="27" customHeight="1" x14ac:dyDescent="0.2"/>
    <row r="30" spans="1:4" ht="27" customHeight="1" x14ac:dyDescent="0.2"/>
    <row r="31" spans="1:4" ht="27" customHeight="1" x14ac:dyDescent="0.2"/>
    <row r="32" spans="1:4" ht="27" customHeight="1" x14ac:dyDescent="0.2"/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  <row r="39" ht="27" customHeight="1" x14ac:dyDescent="0.2"/>
    <row r="40" ht="27" customHeight="1" x14ac:dyDescent="0.2"/>
    <row r="41" ht="27" customHeight="1" x14ac:dyDescent="0.2"/>
    <row r="42" ht="27" customHeight="1" x14ac:dyDescent="0.2"/>
    <row r="43" ht="27" customHeight="1" x14ac:dyDescent="0.2"/>
    <row r="44" ht="27" customHeight="1" x14ac:dyDescent="0.2"/>
    <row r="45" ht="27" customHeight="1" x14ac:dyDescent="0.2"/>
    <row r="46" ht="27" customHeight="1" x14ac:dyDescent="0.2"/>
    <row r="47" ht="27" customHeight="1" x14ac:dyDescent="0.2"/>
    <row r="48" ht="27" customHeight="1" x14ac:dyDescent="0.2"/>
    <row r="49" ht="27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</sheetData>
  <mergeCells count="5">
    <mergeCell ref="A26:D26"/>
    <mergeCell ref="A27:C27"/>
    <mergeCell ref="A22:B25"/>
    <mergeCell ref="B3:D3"/>
    <mergeCell ref="A1:D1"/>
  </mergeCells>
  <dataValidations count="17">
    <dataValidation allowBlank="1" showInputMessage="1" showErrorMessage="1" prompt="Enter Authorized Representative's signature here and signing Date in cell at right" sqref="A27:C27" xr:uid="{00000000-0002-0000-0000-000024000000}"/>
    <dataValidation allowBlank="1" showInputMessage="1" showErrorMessage="1" prompt="Enter Authorized Representative's signature below" sqref="A26:D26" xr:uid="{00000000-0002-0000-0000-000023000000}"/>
    <dataValidation allowBlank="1" showInputMessage="1" showErrorMessage="1" prompt="Enter Proposal conditions in this cell" sqref="A22" xr:uid="{00000000-0002-0000-0000-000022000000}"/>
    <dataValidation allowBlank="1" showInputMessage="1" showErrorMessage="1" prompt="Enter signing Date in this cell" sqref="D27" xr:uid="{00000000-0002-0000-0000-000021000000}"/>
    <dataValidation allowBlank="1" showInputMessage="1" showErrorMessage="1" prompt="Total due is automatically calculated in this cell" sqref="D24" xr:uid="{00000000-0002-0000-0000-000020000000}"/>
    <dataValidation allowBlank="1" showInputMessage="1" showErrorMessage="1" prompt="Total due is automatically calculated in cell at right" sqref="C24" xr:uid="{00000000-0002-0000-0000-00001F000000}"/>
    <dataValidation allowBlank="1" showInputMessage="1" showErrorMessage="1" prompt="Enter Other amount in this cell" sqref="D23" xr:uid="{00000000-0002-0000-0000-00001E000000}"/>
    <dataValidation allowBlank="1" showInputMessage="1" showErrorMessage="1" prompt="Enter Other amount in cell at right" sqref="C23" xr:uid="{00000000-0002-0000-0000-00001D000000}"/>
    <dataValidation allowBlank="1" showInputMessage="1" showErrorMessage="1" prompt="Sales Tax amount is automatically calculated in this cell" sqref="D22" xr:uid="{00000000-0002-0000-0000-00001C000000}"/>
    <dataValidation allowBlank="1" showInputMessage="1" showErrorMessage="1" prompt="Sales Tax amount is automatically calculated in cell at right" sqref="C22" xr:uid="{00000000-0002-0000-0000-00001B000000}"/>
    <dataValidation allowBlank="1" showInputMessage="1" showErrorMessage="1" prompt="Enter Tax Rate in this cell" sqref="D21" xr:uid="{00000000-0002-0000-0000-00001A000000}"/>
    <dataValidation allowBlank="1" showInputMessage="1" showErrorMessage="1" prompt="Enter Tax Rate in cell at right" sqref="C21" xr:uid="{00000000-0002-0000-0000-000019000000}"/>
    <dataValidation allowBlank="1" showInputMessage="1" showErrorMessage="1" prompt="Enter Proposal conditions in cell below" sqref="A21" xr:uid="{00000000-0002-0000-0000-000018000000}"/>
    <dataValidation allowBlank="1" showInputMessage="1" showErrorMessage="1" prompt="Amount is automatically calculated in this column under this heading. Subtotal is automatically calculated at the end" sqref="D12" xr:uid="{00000000-0002-0000-0000-000017000000}"/>
    <dataValidation allowBlank="1" showInputMessage="1" showErrorMessage="1" prompt="Enter Unit Price in this column under this heading" sqref="C12" xr:uid="{00000000-0002-0000-0000-000016000000}"/>
    <dataValidation allowBlank="1" showInputMessage="1" showErrorMessage="1" prompt="Enter Description in this column under this heading" sqref="B12" xr:uid="{00000000-0002-0000-0000-000015000000}"/>
    <dataValidation allowBlank="1" showInputMessage="1" showErrorMessage="1" prompt="Enter Quantity in this column under this heading. Use heading filters to find specific entries" sqref="A12" xr:uid="{00000000-0002-0000-0000-000014000000}"/>
  </dataValidations>
  <pageMargins left="0.7" right="0.7" top="0.75" bottom="0.75" header="0.3" footer="0.3"/>
  <pageSetup scale="8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TM03843795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Proposal</vt:lpstr>
      <vt:lpstr>ColumnTitle1</vt:lpstr>
      <vt:lpstr>ColumnTitleRegion14..D33</vt:lpstr>
      <vt:lpstr>Other</vt:lpstr>
      <vt:lpstr>Proposal!Print_Area</vt:lpstr>
      <vt:lpstr>RowTitleRegion1..G35</vt:lpstr>
      <vt:lpstr>Subtotal</vt:lpstr>
      <vt:lpstr>TaxRate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Sunbal</cp:lastModifiedBy>
  <cp:lastPrinted>2022-09-06T08:27:25Z</cp:lastPrinted>
  <dcterms:created xsi:type="dcterms:W3CDTF">2017-07-30T18:12:27Z</dcterms:created>
  <dcterms:modified xsi:type="dcterms:W3CDTF">2022-09-06T08:27:35Z</dcterms:modified>
</cp:coreProperties>
</file>